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win-bfc-25v-103\bfc_siege\30_ORGANISMES_HEBERGES\01_ASCE\asce25\public\2024\DV\"/>
    </mc:Choice>
  </mc:AlternateContent>
  <xr:revisionPtr revIDLastSave="0" documentId="8_{4268FE8B-6FD4-4033-BFA7-A98E7AC003B9}" xr6:coauthVersionLast="47" xr6:coauthVersionMax="47" xr10:uidLastSave="{00000000-0000-0000-0000-000000000000}"/>
  <bookViews>
    <workbookView xWindow="3465" yWindow="3465" windowWidth="18900" windowHeight="11055" xr2:uid="{00000000-000D-0000-FFFF-FFFF00000000}"/>
  </bookViews>
  <sheets>
    <sheet name="BDC Vin Printemps24" sheetId="1" r:id="rId1"/>
  </sheets>
  <definedNames>
    <definedName name="_xlnm.Print_Area" localSheetId="0">'BDC Vin Printemps24'!$A:$I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6" i="1" l="1"/>
  <c r="I313" i="1" l="1"/>
  <c r="I312" i="1"/>
  <c r="I311" i="1"/>
  <c r="I310" i="1"/>
  <c r="I308" i="1"/>
  <c r="I307" i="1"/>
  <c r="I306" i="1"/>
  <c r="I297" i="1"/>
  <c r="I296" i="1"/>
  <c r="I295" i="1"/>
  <c r="I291" i="1"/>
  <c r="I285" i="1"/>
  <c r="I268" i="1"/>
  <c r="I264" i="1"/>
  <c r="I263" i="1"/>
  <c r="I262" i="1"/>
  <c r="I259" i="1"/>
  <c r="I255" i="1"/>
  <c r="I254" i="1"/>
  <c r="I253" i="1"/>
  <c r="I239" i="1"/>
  <c r="I233" i="1"/>
  <c r="I232" i="1"/>
  <c r="I230" i="1"/>
  <c r="I224" i="1"/>
  <c r="I223" i="1"/>
  <c r="I222" i="1"/>
  <c r="I212" i="1"/>
  <c r="I211" i="1"/>
  <c r="I209" i="1"/>
  <c r="I208" i="1"/>
  <c r="I206" i="1"/>
  <c r="I205" i="1"/>
  <c r="I204" i="1"/>
  <c r="I186" i="1"/>
  <c r="I185" i="1"/>
  <c r="I165" i="1"/>
  <c r="I164" i="1"/>
  <c r="I314" i="1"/>
  <c r="I305" i="1"/>
  <c r="I304" i="1"/>
  <c r="I303" i="1"/>
  <c r="I302" i="1"/>
  <c r="I301" i="1"/>
  <c r="I300" i="1"/>
  <c r="I299" i="1"/>
  <c r="I293" i="1"/>
  <c r="I292" i="1"/>
  <c r="I289" i="1"/>
  <c r="I288" i="1"/>
  <c r="I287" i="1"/>
  <c r="I284" i="1"/>
  <c r="I283" i="1"/>
  <c r="I282" i="1"/>
  <c r="I281" i="1"/>
  <c r="I280" i="1"/>
  <c r="I278" i="1"/>
  <c r="I277" i="1"/>
  <c r="I276" i="1"/>
  <c r="I275" i="1"/>
  <c r="I274" i="1"/>
  <c r="I273" i="1"/>
  <c r="I272" i="1"/>
  <c r="I271" i="1"/>
  <c r="I270" i="1"/>
  <c r="I269" i="1"/>
  <c r="I267" i="1"/>
  <c r="I266" i="1"/>
  <c r="I265" i="1"/>
  <c r="I261" i="1"/>
  <c r="I260" i="1"/>
  <c r="I258" i="1"/>
  <c r="I257" i="1"/>
  <c r="I252" i="1"/>
  <c r="I250" i="1"/>
  <c r="I249" i="1"/>
  <c r="I248" i="1"/>
  <c r="I247" i="1"/>
  <c r="I245" i="1"/>
  <c r="I244" i="1"/>
  <c r="I243" i="1"/>
  <c r="I242" i="1"/>
  <c r="I240" i="1"/>
  <c r="I238" i="1"/>
  <c r="I237" i="1"/>
  <c r="I236" i="1"/>
  <c r="I235" i="1"/>
  <c r="I231" i="1"/>
  <c r="I229" i="1"/>
  <c r="I228" i="1"/>
  <c r="I227" i="1"/>
  <c r="I226" i="1"/>
  <c r="I220" i="1"/>
  <c r="I219" i="1"/>
  <c r="I218" i="1"/>
  <c r="I217" i="1"/>
  <c r="I216" i="1"/>
  <c r="I214" i="1"/>
  <c r="I213" i="1"/>
  <c r="I202" i="1"/>
  <c r="I201" i="1"/>
  <c r="I199" i="1"/>
  <c r="I198" i="1"/>
  <c r="I197" i="1"/>
  <c r="I195" i="1"/>
  <c r="I194" i="1"/>
  <c r="I193" i="1"/>
  <c r="I192" i="1"/>
  <c r="I191" i="1"/>
  <c r="I190" i="1"/>
  <c r="I189" i="1"/>
  <c r="I188" i="1"/>
  <c r="I184" i="1"/>
  <c r="I183" i="1"/>
  <c r="I182" i="1"/>
  <c r="I180" i="1"/>
  <c r="I179" i="1"/>
  <c r="I178" i="1"/>
  <c r="I177" i="1"/>
  <c r="I176" i="1"/>
  <c r="I175" i="1"/>
  <c r="I174" i="1"/>
  <c r="I173" i="1"/>
  <c r="I172" i="1"/>
  <c r="I171" i="1"/>
  <c r="I170" i="1"/>
  <c r="I168" i="1"/>
  <c r="I167" i="1"/>
  <c r="I162" i="1"/>
  <c r="I161" i="1"/>
  <c r="I160" i="1"/>
  <c r="I159" i="1"/>
  <c r="I158" i="1"/>
  <c r="I156" i="1"/>
  <c r="I155" i="1"/>
  <c r="I154" i="1"/>
  <c r="I153" i="1"/>
  <c r="I152" i="1"/>
  <c r="I150" i="1"/>
  <c r="I149" i="1"/>
  <c r="I148" i="1"/>
  <c r="I147" i="1"/>
  <c r="I145" i="1"/>
  <c r="I143" i="1"/>
  <c r="I141" i="1"/>
  <c r="I140" i="1"/>
  <c r="I139" i="1"/>
  <c r="I138" i="1"/>
  <c r="I136" i="1"/>
  <c r="I135" i="1"/>
  <c r="I134" i="1"/>
  <c r="I133" i="1"/>
  <c r="I132" i="1"/>
  <c r="I130" i="1"/>
  <c r="I129" i="1"/>
  <c r="I128" i="1"/>
  <c r="I127" i="1"/>
  <c r="I126" i="1"/>
  <c r="I124" i="1"/>
  <c r="I123" i="1"/>
  <c r="I122" i="1"/>
  <c r="I121" i="1"/>
  <c r="I119" i="1"/>
  <c r="I118" i="1"/>
  <c r="I117" i="1"/>
  <c r="I116" i="1"/>
  <c r="I114" i="1"/>
  <c r="I113" i="1"/>
  <c r="I112" i="1"/>
  <c r="I111" i="1"/>
  <c r="I110" i="1"/>
  <c r="I109" i="1"/>
  <c r="I108" i="1"/>
  <c r="I107" i="1"/>
  <c r="I106" i="1"/>
  <c r="I105" i="1"/>
  <c r="I104" i="1"/>
  <c r="I103" i="1"/>
  <c r="I102" i="1"/>
  <c r="I101" i="1"/>
  <c r="I100" i="1"/>
  <c r="I99" i="1"/>
  <c r="I98" i="1"/>
  <c r="I97" i="1"/>
  <c r="I96" i="1"/>
  <c r="I93" i="1"/>
  <c r="I91" i="1"/>
  <c r="I89" i="1"/>
  <c r="I87" i="1"/>
  <c r="I85" i="1"/>
  <c r="I83" i="1"/>
  <c r="I316" i="1" s="1"/>
  <c r="I81" i="1"/>
  <c r="I79" i="1"/>
  <c r="I77" i="1"/>
  <c r="I75" i="1"/>
  <c r="I73" i="1"/>
  <c r="I71" i="1"/>
  <c r="I69" i="1"/>
  <c r="I67" i="1"/>
  <c r="I65" i="1"/>
  <c r="I63" i="1"/>
  <c r="I61" i="1"/>
  <c r="I60" i="1"/>
  <c r="I59" i="1"/>
  <c r="I58" i="1"/>
  <c r="I57" i="1"/>
  <c r="I56" i="1"/>
  <c r="I55" i="1"/>
  <c r="I54" i="1"/>
  <c r="I53" i="1"/>
  <c r="I52" i="1"/>
  <c r="I51" i="1"/>
  <c r="I50" i="1"/>
  <c r="I49" i="1"/>
  <c r="I48" i="1"/>
  <c r="I47" i="1"/>
  <c r="I46" i="1"/>
  <c r="I45" i="1"/>
  <c r="I44" i="1"/>
  <c r="I43" i="1"/>
  <c r="I39" i="1"/>
  <c r="I38" i="1"/>
  <c r="I37" i="1"/>
  <c r="I36" i="1"/>
  <c r="I35" i="1"/>
  <c r="I32" i="1"/>
  <c r="I29" i="1"/>
  <c r="I26" i="1"/>
</calcChain>
</file>

<file path=xl/sharedStrings.xml><?xml version="1.0" encoding="utf-8"?>
<sst xmlns="http://schemas.openxmlformats.org/spreadsheetml/2006/main" count="1059" uniqueCount="327">
  <si>
    <t>Quantité</t>
  </si>
  <si>
    <t>Total</t>
  </si>
  <si>
    <t>OFFRE 1=3</t>
  </si>
  <si>
    <t>Rouge</t>
  </si>
  <si>
    <t>18 x75 cl</t>
  </si>
  <si>
    <t>AOP COTES DU RHONE Héritage Cavare 2020</t>
  </si>
  <si>
    <t>VDF LE PETIT TÉMÉRAIRE Maison Colin Seguin 2022</t>
  </si>
  <si>
    <t>AOP COTEAUX BOURGUIGNONS Maison Colin Seguin 2016</t>
  </si>
  <si>
    <t>VDF LES FRÈRES Pierre-Etienne Thomas 2022</t>
  </si>
  <si>
    <t>Rosé</t>
  </si>
  <si>
    <t>VDF LES ESSENTIELLES Pavillon la Croix Monsognac 2022</t>
  </si>
  <si>
    <t>12 x75 cl</t>
  </si>
  <si>
    <t>Blanc</t>
  </si>
  <si>
    <t>OFFRE 1=2</t>
  </si>
  <si>
    <t>VDF LES MUSARDIÈRES Val des Musardières 2022</t>
  </si>
  <si>
    <t>VDF L'OUVRÉE Mathieu Hugonnot 2022</t>
  </si>
  <si>
    <t>VDF Chardonnay Henri Gariot 2022</t>
  </si>
  <si>
    <t>VDF VIOGNIER Pas des Phyllades 2022</t>
  </si>
  <si>
    <t>VDF ROUSSANNE Les Héritiers Albert Bernard 2023</t>
  </si>
  <si>
    <t>VDF MOURVÈDRE Les Natives 2022</t>
  </si>
  <si>
    <t>AOP COTES DU RHONE Villa d'Erg 2020</t>
  </si>
  <si>
    <t>AOP CÔTES DE PROVENCE Pierre-Etienne Thomas 2022</t>
  </si>
  <si>
    <t>IGP PAYS D'OC GEWURZTRAMINER Serre aux Loups 2023</t>
  </si>
  <si>
    <t>VDF CHARDONNAY SIEUR D'ARQUES 2021</t>
  </si>
  <si>
    <t>Vin Mousseux ESMÉE PHILEAS Blanc de Blancs Brut</t>
  </si>
  <si>
    <t>Vin Mousseux BLANC DE BLANCS BRUT Michel Kurtz</t>
  </si>
  <si>
    <t>OFFRE 1+1</t>
  </si>
  <si>
    <t>VDF PHILIPPE-AUGUSTE Maison Colin Seguin 2020</t>
  </si>
  <si>
    <t>AOP BOURGOGNE CHARDONNAY Paris l'Hospitalier 2016</t>
  </si>
  <si>
    <t>VDF CHAZEAU Blanc Chazeau Les Renardières 2022</t>
  </si>
  <si>
    <t>AOP MÂCON VILLAGES Chazeau Les Renardières 2016</t>
  </si>
  <si>
    <t>VDF CHARDONNAY Héritage de la Barge 2022</t>
  </si>
  <si>
    <t>VDF ADDENDUM Divine Sybille 2021</t>
  </si>
  <si>
    <t>AOP BEAUMES DE VENISE Héritage Cavare 2022</t>
  </si>
  <si>
    <t>VDF MIRMILLON Héritage Cavare 2021</t>
  </si>
  <si>
    <t>AOP VACQUEYRAS Villa d'Erg 2023</t>
  </si>
  <si>
    <t>VDF SEIGNEUR DE FAUSIÈRE Serre aux Loups 2021</t>
  </si>
  <si>
    <t>VDF CABERNET FRANC Anne Dexemple 2022</t>
  </si>
  <si>
    <t>AOP MONTRAVEL L'Ancienne Citadelle 2022</t>
  </si>
  <si>
    <t>VDF CABERNET SAUVIGNON-MERLOT L'Ancienne Citadelle 2023</t>
  </si>
  <si>
    <t>VDF L'Absolu Sauvignon Sémillon TERRE D'ALIÉNOR 2023</t>
  </si>
  <si>
    <t>AOP ENTRE-DEUX-MERS 2023</t>
  </si>
  <si>
    <t>AOP MÉDOC CRU BOURGEOIS Château Moulin de Taffard 2020</t>
  </si>
  <si>
    <t>VDF MALBEC Couvent Sainte-Luce 2020</t>
  </si>
  <si>
    <t>VDF MADAME DUBARD 2022</t>
  </si>
  <si>
    <t>AOP CÔTES DE BOURG Château Bouet la Pilote 2020</t>
  </si>
  <si>
    <t>VDF LE CHAPELET Couvent Sainte-Luce 2022</t>
  </si>
  <si>
    <t>Maison Colin Seguin</t>
  </si>
  <si>
    <t>6x75 cl</t>
  </si>
  <si>
    <t>Effervescents</t>
  </si>
  <si>
    <t>AOP CRÉMANT DE BOURGOGNE Blanc Brut Château de Lachassagne</t>
  </si>
  <si>
    <t>La Combe Aux Boeufs</t>
  </si>
  <si>
    <t>Le Val des Musardières</t>
  </si>
  <si>
    <t>Mathieu Hugonnot</t>
  </si>
  <si>
    <t>Paris l'Hospitalier</t>
  </si>
  <si>
    <t>Pierre Colin</t>
  </si>
  <si>
    <t>Chazeau les Renardières</t>
  </si>
  <si>
    <t>Héritage de la Barge</t>
  </si>
  <si>
    <t>Henri Gariot</t>
  </si>
  <si>
    <t>Divine Sybille</t>
  </si>
  <si>
    <t>3x75 cl</t>
  </si>
  <si>
    <t>Pas des Phyllades</t>
  </si>
  <si>
    <t>Les Héritiers Albert Bernard</t>
  </si>
  <si>
    <t>Héritage Cavare</t>
  </si>
  <si>
    <t>IGP Pays D'OC VIOGNIER Les Jamelles 2022</t>
  </si>
  <si>
    <t>VDF GRENACHE Les Natives 2023</t>
  </si>
  <si>
    <t>Villa d'Erg</t>
  </si>
  <si>
    <t>Pierre-Etienne THOMAS</t>
  </si>
  <si>
    <t>AOP MINERVOIS L'Oratoire des Quatre Vents 2019</t>
  </si>
  <si>
    <t>AOP CORBIÈRES L'Oratoire des Quatre Vents 2020</t>
  </si>
  <si>
    <t>Serre aux Loups</t>
  </si>
  <si>
    <t>AOP CHAMPAGNE Charles Simon Brut Suprême Charles Simon</t>
  </si>
  <si>
    <t>AOP CHAMPAGNE Charles Simon Brut Rosé Charles Simon</t>
  </si>
  <si>
    <t>AOP CHAMPAGNE Charles Simon Blanc de Blancs Charles Simon</t>
  </si>
  <si>
    <t>VDF SAUVIGNON MOELLEUX Le Temps des Rois 2021</t>
  </si>
  <si>
    <t>VDF CHENIN Le Temps des Rois 2022</t>
  </si>
  <si>
    <t>VDF SAUVIGNON Sec Le Temps des Rois 2021</t>
  </si>
  <si>
    <t>AOP COTEAUX DU LAYON Le Temps des Rois 2022</t>
  </si>
  <si>
    <t>La Croix Pie Chaux</t>
  </si>
  <si>
    <t>AOP VOUVRAY La Croix Pie Chaux 2022</t>
  </si>
  <si>
    <t>VDF CHENIN La Croix Pie Chaux 2021</t>
  </si>
  <si>
    <t>Marquis Aimé de Colignac</t>
  </si>
  <si>
    <t>AOP PÉCHARMANT L'Ancienne Citadelle 2020</t>
  </si>
  <si>
    <t>AOP LISTRAC-MÉDOC Château Cantegric 2018</t>
  </si>
  <si>
    <t>AOP GRAVES DE VAYRES Château Pontête Bellegrave 2021</t>
  </si>
  <si>
    <t>AOP GRAVES Château Baccus 2020</t>
  </si>
  <si>
    <t>AOP MARGAUX Castel Albion 2019</t>
  </si>
  <si>
    <t>AOP PAUILLAC Château Artigues 2019</t>
  </si>
  <si>
    <t>AOP FRONSAC Château la Rose de Bren 2021</t>
  </si>
  <si>
    <t>AOP LUSSAC SAINT-ÉMILION Château Haut Bellevue 2019</t>
  </si>
  <si>
    <t>AOP POMEROL Castel Albion 2021</t>
  </si>
  <si>
    <t>AOP SAINT-ÉMILION Grand Cru Château Vieux Lavergne 2020</t>
  </si>
  <si>
    <t>AOP BORDEAUX Domaine Grand Jour 2022</t>
  </si>
  <si>
    <t>Michel Kurtz</t>
  </si>
  <si>
    <t>Stephan Mulher</t>
  </si>
  <si>
    <t>1x5 L</t>
  </si>
  <si>
    <t>1x10 L</t>
  </si>
  <si>
    <t>1x</t>
  </si>
  <si>
    <t>1x75 cl</t>
  </si>
  <si>
    <t>DOC PROSECCO Terre Nardin</t>
  </si>
  <si>
    <t>Spumante CORTE ROSE Terre Nardin</t>
  </si>
  <si>
    <t>AOP BORDEAUX Château Bel-Air Ragon 2018</t>
  </si>
  <si>
    <t>AOP LISTRAC-MÉDOC CRU BOURGEOIS Château Donissan 2017</t>
  </si>
  <si>
    <t>AOP HAUT MÉDOC CRU BOURGEOIS Château du Taillan 2012</t>
  </si>
  <si>
    <t>VDI ROSATO Mara Volpi 2021</t>
  </si>
  <si>
    <t>VPUE GRAIN DE FOLIE</t>
  </si>
  <si>
    <t>Merci de nous retourner votre bon de commande au plus tard le  :</t>
  </si>
  <si>
    <t>NOM &amp; PRENOM DU RESPONSABLE DU GROUPE D'ACHAT</t>
  </si>
  <si>
    <t>N° CLIENT</t>
  </si>
  <si>
    <t>LIEU DE LIVRAISON</t>
  </si>
  <si>
    <t>VOS INFORMATIONS - NOM, PRÉNOM</t>
  </si>
  <si>
    <t>TEL. (PORTABLE)</t>
  </si>
  <si>
    <t>ADRESSE MAIL</t>
  </si>
  <si>
    <t>Réf.</t>
  </si>
  <si>
    <t>Désignation</t>
  </si>
  <si>
    <t>Type</t>
  </si>
  <si>
    <t>Prix Public</t>
  </si>
  <si>
    <t>Prix C.G.</t>
  </si>
  <si>
    <t>Cond.</t>
  </si>
  <si>
    <t>Prix lot</t>
  </si>
  <si>
    <t>Total (€)</t>
  </si>
  <si>
    <t>26/02/2024 au 30/06/2024 inclus</t>
  </si>
  <si>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</si>
  <si>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</si>
  <si>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</si>
  <si>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r>
      <rPr>
        <b/>
        <i/>
        <sz val="8"/>
        <color theme="7" tint="-0.249977111117893"/>
        <rFont val="Raleway"/>
        <family val="2"/>
      </rPr>
      <t>3. Je confie</t>
    </r>
    <r>
      <rPr>
        <i/>
        <sz val="8"/>
        <color rgb="FFC55F4D"/>
        <rFont val="Raleway"/>
        <family val="2"/>
      </rPr>
      <t xml:space="preserve"> </t>
    </r>
    <r>
      <rPr>
        <i/>
        <sz val="8"/>
        <rFont val="Raleway"/>
        <family val="2"/>
      </rPr>
      <t>mon règlement et mon bon de commande à mon responsable de commande.</t>
    </r>
  </si>
  <si>
    <t>BIB 5 &amp; 10 L</t>
  </si>
  <si>
    <t>Domaine de la Citadelle</t>
  </si>
  <si>
    <t>Les Natives / Les Jamelles</t>
  </si>
  <si>
    <t>Les Rosés / 2 Oliviers</t>
  </si>
  <si>
    <t>Languedoc / L'Oratoire des Quatre Vents</t>
  </si>
  <si>
    <t>Sieur D'Arques</t>
  </si>
  <si>
    <t>Le Temps des Rois / Loire</t>
  </si>
  <si>
    <t>L'Ancienne Citadelle / Bordeaux Blanc</t>
  </si>
  <si>
    <t>Perla d'Isula</t>
  </si>
  <si>
    <t>J'Peux pas j'ai Apéro - Low Alcohol</t>
  </si>
  <si>
    <t>VDF BIB 5 litres SYRAH Villa d'Erg</t>
  </si>
  <si>
    <t>VDF BIB 5 litres LES RENARDIÈRES Chazeau Les Renardières</t>
  </si>
  <si>
    <t>VDF BIB 5 litres LE TÉMÉRAIRE CHARDONNAY Maison Colin Seguin</t>
  </si>
  <si>
    <t>VDF BIB 5 litres LE TÉMÉRAIRE PINOT NOIR Maison Colin Seguin</t>
  </si>
  <si>
    <t>VDF BIB 10 litres VIOGNIER Villa d'Erg</t>
  </si>
  <si>
    <t>VDF BIB 10 litres LES DEUX OLIVIERS Les Deux Oliviers</t>
  </si>
  <si>
    <t>AOP BIB 10 litres CÔTES DU RHÔNE Villa d'Erg</t>
  </si>
  <si>
    <t>VUE BIB 10 litres GRAMON</t>
  </si>
  <si>
    <t xml:space="preserve">Bordeaux </t>
  </si>
  <si>
    <t>Rosés</t>
  </si>
  <si>
    <t>Les Coffrets</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</si>
  <si>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</si>
  <si>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DOMAINES et VILLAGES, SAS au capital de 58 180 € - RCS Dijon 900 627 852 - 46, Rue de Chevignerot - 21200 BEAUNE</t>
  </si>
  <si>
    <t>www.vente-directe-dv.com</t>
  </si>
  <si>
    <t>Service client : 0805 037 730 (numéro vert) Disponible du lundi au vendredi de 8h30 à 12h30 et de 13h30 à 17h30.</t>
  </si>
  <si>
    <t>www.domaines-villages.com</t>
  </si>
  <si>
    <t>C.G</t>
  </si>
  <si>
    <t>P.P</t>
  </si>
  <si>
    <t>VDF CHARDONNAY La Combe aux Boeufs 2022</t>
  </si>
  <si>
    <t>AOP BOURGOGNE HAUTES CÔTES DE BEAUNE  2022</t>
  </si>
  <si>
    <t>AOP SAINT-BRIS 2022</t>
  </si>
  <si>
    <t>VDF SILLON DES LAUZES - CHARDONNAY  2022</t>
  </si>
  <si>
    <t>VDF LE TEMERAIRE - CHARDONNAY 2022</t>
  </si>
  <si>
    <t xml:space="preserve">Vin Mousseux CLOITRE SAINT-MARTIN EFFERVESCENT </t>
  </si>
  <si>
    <t>VDF LE PETIT TÉMÉRAIRE  2022</t>
  </si>
  <si>
    <t>AOP SAINT VERAN  2022</t>
  </si>
  <si>
    <t>AOP BEAUJOLAIS VILLAGES 2017</t>
  </si>
  <si>
    <t>AOP FLEURIE 2019</t>
  </si>
  <si>
    <t>VDF LES ARCHANGES Pinot Noir 2022</t>
  </si>
  <si>
    <t>AOP MORGON 2022</t>
  </si>
  <si>
    <t>AOP BGNE HAUTES CÔTES DE BEAUNE 2022</t>
  </si>
  <si>
    <r>
      <t xml:space="preserve">AOP LIMOUX - Clocher d'Alet les Bains 2020 </t>
    </r>
    <r>
      <rPr>
        <i/>
        <sz val="10"/>
        <color rgb="FF000000"/>
        <rFont val="Raleway"/>
        <family val="2"/>
      </rPr>
      <t>caisse Bois</t>
    </r>
  </si>
  <si>
    <r>
      <t xml:space="preserve">AOP LIMOUX SIEUR D'ARQUES 2020 </t>
    </r>
    <r>
      <rPr>
        <i/>
        <sz val="10"/>
        <color rgb="FF000000"/>
        <rFont val="Raleway"/>
        <family val="2"/>
      </rPr>
      <t>Coffret 1 bouteille</t>
    </r>
  </si>
  <si>
    <t>Vin Mousseux BLANC DE BLANCS BRUT Chardonnay Esmée Philéas</t>
  </si>
  <si>
    <t xml:space="preserve">Vin Mousseux REINE DES LYS Rosé doux </t>
  </si>
  <si>
    <t xml:space="preserve">Vin Mousseux REINE DES LYS Blanc doux </t>
  </si>
  <si>
    <t>AOP SAINT-NICOLAS-DE-BOURGUEIL C. &amp; R Rethoré 2022</t>
  </si>
  <si>
    <t>AOP SAINTE-CROIX-DU-MONT Château Les Palmiers 2022</t>
  </si>
  <si>
    <t>AOP BORDEAUX Château Tayat 2019</t>
  </si>
  <si>
    <t>AOP CÔTES DE BORDEAUX Château Nardou 2018</t>
  </si>
  <si>
    <t>AOP HAUT-MÉDOC CRU BOURGEOIS EXCEPTIONNEL Chat. Taillan 2018</t>
  </si>
  <si>
    <t>VDF SYRAH Divine Sybille 2021 &amp; 22</t>
  </si>
  <si>
    <t>VDF RETIAIRE Héritage Cavare 2022 &amp; 23</t>
  </si>
  <si>
    <t>VDF LE CUL-AU-LOUP Paris l'Hospitalier 2021 &amp; 22</t>
  </si>
  <si>
    <t>VDF CABERNET ROSÉ Anne Dexemple 2022 &amp; 23</t>
  </si>
  <si>
    <t>AOP BORDEAUX L'Etre Magique Maison de Grand Esprit 2016</t>
  </si>
  <si>
    <t>VDF CLOITRE SAINT MARTIN ROUGE Maison Colin Seguin 2021 &amp; 22</t>
  </si>
  <si>
    <t>VDF CLOITRE SAINT MARTIN BLANC Maison Colin Seguin 2022 &amp; 23</t>
  </si>
  <si>
    <t>VDF CLOITRE SAINT MARTIN ROSÉ Maison Colin Seguin 2022 &amp; 23</t>
  </si>
  <si>
    <t>VDF LES ARCHANGES - CHARDONNAY Maison Colin Seguin 2021 &amp; 22</t>
  </si>
  <si>
    <t>VDF LES GALÈNES La Combe aux Boeufs 2020 &amp; 21</t>
  </si>
  <si>
    <t>VDF EN CASSIEN Pinot Noir Pierre Colin 2020 &amp; 22</t>
  </si>
  <si>
    <t>VDF TERTIO Héritage Cavare 2021 &amp; 22</t>
  </si>
  <si>
    <t>VDF CABERNET SAUVIGNON Pavillon la Croix Monsognac 2017 &amp; 22</t>
  </si>
  <si>
    <t>VDF XXII COQS L'Origine 2022</t>
  </si>
  <si>
    <t>AOP MÂCON VILLAGES Maison Colin Seguin 2016 &amp; 17</t>
  </si>
  <si>
    <t>AOP MORGON Maison Colin Seguin 2017 &amp; 18</t>
  </si>
  <si>
    <t>VDF PHILIPPE-AUGUSTE Maison Colin Seguin 2021 &amp; 22</t>
  </si>
  <si>
    <t>VDF LES TROIS CROIX Paris l'Hospitalier 2020 &amp; 22</t>
  </si>
  <si>
    <t>AOP POUILLY-FUISSÉ Héritage de la Barge 2013 &amp; 14</t>
  </si>
  <si>
    <t>AOP CROZES-HERMITAGE Divine Sybille 2021 &amp; 22</t>
  </si>
  <si>
    <t>VDF LES GRÈGES Les Héritiers Albert Bernard 2020 &amp; 23</t>
  </si>
  <si>
    <r>
      <t xml:space="preserve">AOP COTES DU RHONE VILLAGES </t>
    </r>
    <r>
      <rPr>
        <i/>
        <sz val="10"/>
        <color rgb="FF000000"/>
        <rFont val="Raleway"/>
        <family val="2"/>
      </rPr>
      <t>Plan de Dieu</t>
    </r>
    <r>
      <rPr>
        <sz val="10"/>
        <color rgb="FF000000"/>
        <rFont val="Raleway"/>
        <family val="2"/>
      </rPr>
      <t xml:space="preserve">  Héritiers A. B. 2022 &amp; 23</t>
    </r>
  </si>
  <si>
    <t>VDF LES COLLINES POURPRES Villa d'Erg 2022 &amp; 23</t>
  </si>
  <si>
    <t>AOP PIC SAINT-LOUP L'Oratoire des Quatre Vents 2020 &amp; 22</t>
  </si>
  <si>
    <t>AOP BOURGUEIL Anne Dexemple 2020 &amp; 21</t>
  </si>
  <si>
    <t>AOP LALANDE DE POMEROL Clos des Grands Moines 2020 &amp; 21</t>
  </si>
  <si>
    <t>AOP BOURGOGNE ALIGOTE CAVE DE BUXY 2021 &amp; 22</t>
  </si>
  <si>
    <t>VDF LE TÉMÉRAIRE PINOT NOIR 2020 &amp; 22</t>
  </si>
  <si>
    <t>AOP JULIENAS Les Impatientes  2019 &amp; 20</t>
  </si>
  <si>
    <t>AOP BOURGOGNE Gamay Cuvée Jean Sans Peur 2016</t>
  </si>
  <si>
    <t>AOP BOURGOGNE CHARDONNAY Cuvée Jean Sans Peur 2016</t>
  </si>
  <si>
    <t>AOP MOULIN À VENT Les Messieurs 2018</t>
  </si>
  <si>
    <t>AOP CHABLIS  2022</t>
  </si>
  <si>
    <t>AOP PETIT CHABLIS  2022</t>
  </si>
  <si>
    <r>
      <t>AOP CHABLIS 1</t>
    </r>
    <r>
      <rPr>
        <vertAlign val="superscript"/>
        <sz val="10"/>
        <color rgb="FF000000"/>
        <rFont val="Raleway"/>
        <family val="2"/>
      </rPr>
      <t>er</t>
    </r>
    <r>
      <rPr>
        <sz val="10"/>
        <color rgb="FF000000"/>
        <rFont val="Raleway"/>
        <family val="2"/>
      </rPr>
      <t xml:space="preserve"> Cru  Les Fourneaux  2022</t>
    </r>
  </si>
  <si>
    <r>
      <t>AOP MERCUREY 1</t>
    </r>
    <r>
      <rPr>
        <vertAlign val="superscript"/>
        <sz val="10"/>
        <color rgb="FF000000"/>
        <rFont val="Raleway"/>
        <family val="2"/>
      </rPr>
      <t>er</t>
    </r>
    <r>
      <rPr>
        <sz val="10"/>
        <color rgb="FF000000"/>
        <rFont val="Raleway"/>
        <family val="2"/>
      </rPr>
      <t xml:space="preserve"> Cru  2019</t>
    </r>
  </si>
  <si>
    <r>
      <t>AOP MONTHÉLIE 1</t>
    </r>
    <r>
      <rPr>
        <vertAlign val="superscript"/>
        <sz val="10"/>
        <color rgb="FF000000"/>
        <rFont val="Raleway"/>
        <family val="2"/>
      </rPr>
      <t>er</t>
    </r>
    <r>
      <rPr>
        <sz val="10"/>
        <color rgb="FF000000"/>
        <rFont val="Raleway"/>
        <family val="2"/>
      </rPr>
      <t xml:space="preserve"> Cru Le Meix Bataille 2022</t>
    </r>
  </si>
  <si>
    <t>AOP MONTHÉLIE  2020 &amp; 22</t>
  </si>
  <si>
    <t>VDF LES MUSARDIÈRES  2022</t>
  </si>
  <si>
    <t>AOP MEURSAULT  2020</t>
  </si>
  <si>
    <t>VDF L'OUVRÉE Blanc 2022</t>
  </si>
  <si>
    <t>AOP GIVRY 2022</t>
  </si>
  <si>
    <t>AOP SAINT-AUBIN 2022</t>
  </si>
  <si>
    <r>
      <t>AOP BEAUNE 1</t>
    </r>
    <r>
      <rPr>
        <vertAlign val="superscript"/>
        <sz val="10"/>
        <color rgb="FF000000"/>
        <rFont val="Raleway"/>
        <family val="2"/>
      </rPr>
      <t>er</t>
    </r>
    <r>
      <rPr>
        <sz val="10"/>
        <color rgb="FF000000"/>
        <rFont val="Raleway"/>
        <family val="2"/>
      </rPr>
      <t xml:space="preserve"> Cru 2022</t>
    </r>
  </si>
  <si>
    <t>AOP POMMARD 2021</t>
  </si>
  <si>
    <t>AOP RULLY 2023</t>
  </si>
  <si>
    <t>AOP SANTENAY Les Cornières 2022</t>
  </si>
  <si>
    <t>VDF LES TROIS CROIX 2021 &amp; 22</t>
  </si>
  <si>
    <t>AOP MARANGES 2021 &amp; 22</t>
  </si>
  <si>
    <t>AOP RULLY 2011 &amp; 12</t>
  </si>
  <si>
    <t>VDF CHARDONNAY 2022</t>
  </si>
  <si>
    <t>VDF PINOT NOIR 2019 &amp; 23</t>
  </si>
  <si>
    <t>VDF MARLOUX Pinot Noir 2020</t>
  </si>
  <si>
    <t>VDF MARLOUX Chardonnay 2021</t>
  </si>
  <si>
    <t>AOP POUILLY-FUISSÉ 2016</t>
  </si>
  <si>
    <t>VDF PINOT NOIR 2022</t>
  </si>
  <si>
    <t>VDF PINOT NOIR 2021 &amp; 22</t>
  </si>
  <si>
    <t>AOP Côtes du Jura Pinot noir 2022</t>
  </si>
  <si>
    <t>AOP Côtes du Jura Chardonnay 2021</t>
  </si>
  <si>
    <t>AOP Côtes du Jura Savagnin 2022</t>
  </si>
  <si>
    <t>IGP VIOGNIER COLLINES RHODANIENNES 2022</t>
  </si>
  <si>
    <t>IGP SYRAH COLLINES RHODANIENNES 2022</t>
  </si>
  <si>
    <t>AOP SAINT-JOSEPH 2021</t>
  </si>
  <si>
    <r>
      <t xml:space="preserve">AOP HERMITAGE 2019 &amp; 21 </t>
    </r>
    <r>
      <rPr>
        <i/>
        <sz val="10"/>
        <color rgb="FF000000"/>
        <rFont val="Raleway"/>
        <family val="2"/>
      </rPr>
      <t>Carton de 3 Bouteilles</t>
    </r>
  </si>
  <si>
    <r>
      <t xml:space="preserve">AOP HERMITAGE 2018 &amp; 21 </t>
    </r>
    <r>
      <rPr>
        <i/>
        <sz val="10"/>
        <color rgb="FF000000"/>
        <rFont val="Raleway"/>
        <family val="2"/>
      </rPr>
      <t>Carton de 3 Bouteilles</t>
    </r>
  </si>
  <si>
    <t>VDF SYRAH ROSÉ Serre Méhas 2023</t>
  </si>
  <si>
    <t>VDF SYRAH 2021 &amp; 22</t>
  </si>
  <si>
    <t>AOP RASTEAU 2019 &amp; 20</t>
  </si>
  <si>
    <t>AOP GIGONDAS 2021 &amp; 22</t>
  </si>
  <si>
    <t>AOP CONDRIEU 2020</t>
  </si>
  <si>
    <t>IGP VAUCLUSE Court Métrage 2019</t>
  </si>
  <si>
    <r>
      <t xml:space="preserve">AOP LUBERON </t>
    </r>
    <r>
      <rPr>
        <b/>
        <sz val="10"/>
        <color rgb="FF92D050"/>
        <rFont val="Raleway"/>
        <family val="2"/>
      </rPr>
      <t>Bio</t>
    </r>
    <r>
      <rPr>
        <sz val="10"/>
        <color rgb="FF000000"/>
        <rFont val="Raleway"/>
        <family val="2"/>
      </rPr>
      <t xml:space="preserve"> Le Chataignier 2020</t>
    </r>
  </si>
  <si>
    <t>AOP VACQUEYRAS 2022</t>
  </si>
  <si>
    <t>VDF LES GRÈGES 2021 &amp; 22</t>
  </si>
  <si>
    <t>VDF SECUNDUS 2022 &amp; 23</t>
  </si>
  <si>
    <t>AOP CHATEAUNEUF-DU-PAPE 2022 &amp; 23</t>
  </si>
  <si>
    <t>VDF MUSCAT À PETITS GRAINS 2022</t>
  </si>
  <si>
    <t>VDF TERTIO 2021</t>
  </si>
  <si>
    <t>AOP Côtes du Rhône Villages SÉGURET 2022</t>
  </si>
  <si>
    <t>AOP Côtes du Rhône Villages CHUSCLAN 2020</t>
  </si>
  <si>
    <t>AOP RASTEAU 2022</t>
  </si>
  <si>
    <t>AOP Côtes du Rhône Villages 2018 &amp; 22</t>
  </si>
  <si>
    <t>AOP Côtes du Rhône Villages SAINTE-CÉCILE 2022 &amp; 23</t>
  </si>
  <si>
    <t>AOP Côtes du Rhône Villages LAUDUN 2021 &amp; 22</t>
  </si>
  <si>
    <t>VDF VIOGNIER Les Natives 2022 &amp; 23</t>
  </si>
  <si>
    <t>IGP MOURVÈDRE Les Jamelles 2021 &amp; 22</t>
  </si>
  <si>
    <t>VDF VIOGNIER Les Galènes 2022 &amp; 23</t>
  </si>
  <si>
    <t>VDF SYRAH Rencontre Sauvage 2021 &amp; 22</t>
  </si>
  <si>
    <t>AOP COTES DU RHONE Vieilles Vignes 2020 &amp; 21</t>
  </si>
  <si>
    <t>AOP GRIGNAN-LES-ADHÉMAR 2021 &amp; 22</t>
  </si>
  <si>
    <t>IGP PAYS D'OC SELECTION SPECIALE Les Jamelles 2017 &amp; 20</t>
  </si>
  <si>
    <t>AOP COTES DU RHONE  2020</t>
  </si>
  <si>
    <t>AOP CAIRANNE 2021 &amp; 22</t>
  </si>
  <si>
    <r>
      <t xml:space="preserve">VDF LE SENTIER DES DENTELLES </t>
    </r>
    <r>
      <rPr>
        <b/>
        <sz val="10"/>
        <color rgb="FF92D050"/>
        <rFont val="Raleway"/>
        <family val="2"/>
      </rPr>
      <t>Bio</t>
    </r>
    <r>
      <rPr>
        <sz val="10"/>
        <color rgb="FF000000"/>
        <rFont val="Raleway"/>
        <family val="2"/>
      </rPr>
      <t xml:space="preserve"> 2020</t>
    </r>
  </si>
  <si>
    <r>
      <t xml:space="preserve">VDF LE SENTIER DES DENTELLES </t>
    </r>
    <r>
      <rPr>
        <b/>
        <sz val="10"/>
        <color rgb="FF92D050"/>
        <rFont val="Raleway"/>
        <family val="2"/>
      </rPr>
      <t>Bio</t>
    </r>
    <r>
      <rPr>
        <sz val="10"/>
        <color rgb="FF000000"/>
        <rFont val="Raleway"/>
        <family val="2"/>
      </rPr>
      <t xml:space="preserve"> 2021</t>
    </r>
  </si>
  <si>
    <r>
      <t xml:space="preserve">AOP TAVEL </t>
    </r>
    <r>
      <rPr>
        <b/>
        <sz val="10"/>
        <color rgb="FF92D050"/>
        <rFont val="Raleway"/>
        <family val="2"/>
      </rPr>
      <t>Bio</t>
    </r>
    <r>
      <rPr>
        <sz val="10"/>
        <color rgb="FF000000"/>
        <rFont val="Raleway"/>
        <family val="2"/>
      </rPr>
      <t xml:space="preserve"> 2021</t>
    </r>
  </si>
  <si>
    <t>VDF LES DEUX OLIVIERS  2022</t>
  </si>
  <si>
    <t>IGP COTES DE THAU La Vacancière 2023</t>
  </si>
  <si>
    <t>VDF Syrah Viognier Les Deux Oliviers 2022 &amp; 23</t>
  </si>
  <si>
    <t>AOP BANDOL 2022</t>
  </si>
  <si>
    <t>AOP BANDOL 2019</t>
  </si>
  <si>
    <t>IGP ÎLE DE BEAUTÉ 2022 &amp; 23</t>
  </si>
  <si>
    <t>IGP ÎLE DE BEAUTE Vermentino 2023</t>
  </si>
  <si>
    <t>IGP ÎLE DE BEAUTE 2023</t>
  </si>
  <si>
    <t>VDF J'PEUX PAS J'AI APÉRO CHARDONNAY 6% vol.</t>
  </si>
  <si>
    <t>VDF J'PEUX PAS J'AI APÉRO  6% vol.</t>
  </si>
  <si>
    <r>
      <t xml:space="preserve">AOP CORBIÈRES Domaine de Peyrevent 2022 </t>
    </r>
    <r>
      <rPr>
        <i/>
        <sz val="10"/>
        <color rgb="FF000000"/>
        <rFont val="Raleway"/>
        <family val="2"/>
      </rPr>
      <t>Caisse Bois</t>
    </r>
  </si>
  <si>
    <r>
      <t xml:space="preserve">AOP MINERVOIS Domaine de la Santoline 2019 &amp; 20 </t>
    </r>
    <r>
      <rPr>
        <i/>
        <sz val="10"/>
        <color rgb="FF000000"/>
        <rFont val="Raleway"/>
        <family val="2"/>
      </rPr>
      <t>Caisse Bois</t>
    </r>
  </si>
  <si>
    <t>AOP TERRASSES DU LARZAC 2021</t>
  </si>
  <si>
    <t>VDF GRENACHE ROSÉ 2023</t>
  </si>
  <si>
    <t>AOP SAINT-CHINIAN 2022</t>
  </si>
  <si>
    <t>AOP PIC SAINT-LOUP 2021</t>
  </si>
  <si>
    <t>AOP LANGUEDOC MONTPEYROUX 2019</t>
  </si>
  <si>
    <t>AOP BLANQUETTE DE LIMOUX Brut</t>
  </si>
  <si>
    <t>AOP BOURGUEIL Domaine Nathalie Omasson 2022 &amp; 23</t>
  </si>
  <si>
    <t>AOP SAUMUR-CHAMPIGNY La Croix Pie Chaux 2022 &amp; 23</t>
  </si>
  <si>
    <t>AOP SAINT-NICOLAS DE BOURGUEIL La Croix Pie Chaux 2022 &amp; 23</t>
  </si>
  <si>
    <t xml:space="preserve">VDF SECRETS DE COLIGNAC </t>
  </si>
  <si>
    <t>VDF COLOMBINE DE COLIGNAC</t>
  </si>
  <si>
    <t>AOP PACHERENC DU VIC-BILH 2019 &amp; 20</t>
  </si>
  <si>
    <t>AOP JURANÇON 2020</t>
  </si>
  <si>
    <t>AOP ENTRE-DEUX-MERS Cheval Quancard 2020 &amp; 21</t>
  </si>
  <si>
    <t>VDF L'Absolu Cabernet TERRE D'ALIÉNOR 2020 &amp; 22</t>
  </si>
  <si>
    <t>VDF L'Absolu Merlot TERRE D'ALIÉNOR 2018 &amp; 22</t>
  </si>
  <si>
    <t>AOP HAUT-MÉDOC Château la Dame Blanche 2020 &amp; 21</t>
  </si>
  <si>
    <t>AOP SAINT-ESTÈPHE Baron d'Estours - Château Tour St-Fort 2020 &amp; 21</t>
  </si>
  <si>
    <t>AOP PUISSEGUIN SAINT-ÉMILION Château Dubard Bel-Air 2019 &amp; 20</t>
  </si>
  <si>
    <t>VDF BARON SANDRESSE 2021 &amp; 22</t>
  </si>
  <si>
    <t>AOP SAINT-ÉMILION Grand Cru Château Touzinat 2019 &amp; 20</t>
  </si>
  <si>
    <t>VDF MUSCAT 2021</t>
  </si>
  <si>
    <t>VDF PINOT BLANC 2019</t>
  </si>
  <si>
    <t>VDF PINOT NOIR Prestige 2021</t>
  </si>
  <si>
    <t>VDF PINOT GRIS Prestige 2022</t>
  </si>
  <si>
    <t>AOP ALSACE PINOT GRIS Cuvée Caroline 2020 &amp; 22</t>
  </si>
  <si>
    <t>AOP ALSACE RIESLING Cuvée Anne 2022 &amp; 23</t>
  </si>
  <si>
    <t>AOP ALSACE GEWURZTRAMINER Cuvée Isabelle 2022 &amp; 23</t>
  </si>
  <si>
    <t>AOP ALSACE RIESLING Grand Cru Furstentum 2020</t>
  </si>
  <si>
    <t>AOP ALSACE GEWURZTRAMINER Grand Cru Zinnkoeplfé 2019</t>
  </si>
  <si>
    <t>VDA GEWURZTRAMINER 2022 &amp; 23</t>
  </si>
  <si>
    <t>VDA SYLVANER  2021 &amp; 22</t>
  </si>
  <si>
    <t>VDA RIESLING  2022 &amp; 23</t>
  </si>
  <si>
    <r>
      <t xml:space="preserve">AOP COTES DE PROVENCE </t>
    </r>
    <r>
      <rPr>
        <b/>
        <sz val="10"/>
        <color rgb="FF92D050"/>
        <rFont val="Raleway"/>
        <family val="2"/>
      </rPr>
      <t>Bio</t>
    </r>
    <r>
      <rPr>
        <sz val="10"/>
        <color rgb="FF000000"/>
        <rFont val="Raleway"/>
        <family val="2"/>
      </rPr>
      <t xml:space="preserve"> Les Natives 2022</t>
    </r>
  </si>
  <si>
    <r>
      <t xml:space="preserve">COFFRET GATSBY </t>
    </r>
    <r>
      <rPr>
        <i/>
        <sz val="10"/>
        <color rgb="FF000000"/>
        <rFont val="Raleway"/>
        <family val="2"/>
      </rPr>
      <t>3 Bouteilles</t>
    </r>
  </si>
  <si>
    <r>
      <t xml:space="preserve">COFFRET LEGENDES D'OC </t>
    </r>
    <r>
      <rPr>
        <i/>
        <sz val="10"/>
        <color rgb="FF000000"/>
        <rFont val="Raleway"/>
        <family val="2"/>
      </rPr>
      <t>6 Bouteilles</t>
    </r>
  </si>
  <si>
    <r>
      <t xml:space="preserve">COFFRET AMBROSIA </t>
    </r>
    <r>
      <rPr>
        <i/>
        <sz val="10"/>
        <color rgb="FF000000"/>
        <rFont val="Raleway"/>
        <family val="2"/>
      </rPr>
      <t>6 Bouteilles</t>
    </r>
  </si>
  <si>
    <r>
      <t>COFFRET L'ESTOCADE</t>
    </r>
    <r>
      <rPr>
        <i/>
        <sz val="10"/>
        <color rgb="FF000000"/>
        <rFont val="Raleway"/>
        <family val="2"/>
      </rPr>
      <t xml:space="preserve"> Caisse Bois 6 Bouteilles </t>
    </r>
  </si>
  <si>
    <r>
      <t xml:space="preserve">COFFRET CHOEUR DES VIGNES </t>
    </r>
    <r>
      <rPr>
        <i/>
        <sz val="10"/>
        <color rgb="FF000000"/>
        <rFont val="Raleway"/>
        <family val="2"/>
      </rPr>
      <t>Caisse Bois 6 Bouteilles</t>
    </r>
    <r>
      <rPr>
        <sz val="10"/>
        <color rgb="FF000000"/>
        <rFont val="Raleway"/>
        <family val="2"/>
      </rPr>
      <t xml:space="preserve"> </t>
    </r>
  </si>
  <si>
    <t>/</t>
  </si>
  <si>
    <t>Prix Lot</t>
  </si>
  <si>
    <t>Qté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</si>
</sst>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5" x14ac:knownFonts="1">
    <font>
      <sz val="11"/>
      <color rgb="FF000000"/>
      <name val="Calibri"/>
    </font>
    <font>
      <b/>
      <sz val="36"/>
      <color theme="0"/>
      <name val="Calibri"/>
      <family val="2"/>
      <scheme val="minor"/>
    </font>
    <font>
      <b/>
      <sz val="12"/>
      <color rgb="FF5A5587"/>
      <name val="Raleway"/>
      <family val="2"/>
    </font>
    <font>
      <i/>
      <sz val="10"/>
      <color theme="1"/>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i/>
      <sz val="8"/>
      <color rgb="FFC55F4D"/>
      <name val="Raleway"/>
      <family val="2"/>
    </font>
    <font>
      <i/>
      <sz val="8"/>
      <name val="Raleway"/>
      <family val="2"/>
    </font>
    <font>
      <b/>
      <sz val="10"/>
      <color theme="0"/>
      <name val="Raleway"/>
      <family val="2"/>
    </font>
    <font>
      <b/>
      <sz val="11"/>
      <color theme="0"/>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b/>
      <sz val="15"/>
      <color theme="7" tint="-0.249977111117893"/>
      <name val="Raleway"/>
      <family val="2"/>
    </font>
    <font>
      <b/>
      <i/>
      <sz val="14"/>
      <color theme="7" tint="-0.249977111117893"/>
      <name val="Raleway"/>
      <family val="2"/>
    </font>
    <font>
      <b/>
      <i/>
      <sz val="10"/>
      <color theme="7" tint="-0.249977111117893"/>
      <name val="Raleway"/>
      <family val="2"/>
    </font>
    <font>
      <b/>
      <i/>
      <sz val="8"/>
      <color theme="7" tint="-0.249977111117893"/>
      <name val="Raleway"/>
      <family val="2"/>
    </font>
    <font>
      <sz val="10"/>
      <color theme="0"/>
      <name val="Raleway"/>
      <family val="2"/>
    </font>
    <font>
      <sz val="10"/>
      <color rgb="FF000000"/>
      <name val="Raleway"/>
      <family val="2"/>
    </font>
    <font>
      <strike/>
      <sz val="10"/>
      <color rgb="FF000000"/>
      <name val="Raleway"/>
      <family val="2"/>
    </font>
    <font>
      <u/>
      <sz val="11"/>
      <color theme="10"/>
      <name val="Calibri"/>
    </font>
    <font>
      <i/>
      <sz val="10"/>
      <color rgb="FF000000"/>
      <name val="Raleway"/>
      <family val="2"/>
    </font>
    <font>
      <b/>
      <sz val="9"/>
      <color theme="0"/>
      <name val="Raleway"/>
      <family val="2"/>
    </font>
    <font>
      <u/>
      <sz val="10"/>
      <color theme="0"/>
      <name val="Raleway"/>
      <family val="2"/>
    </font>
    <font>
      <b/>
      <sz val="11"/>
      <color rgb="FF000000"/>
      <name val="Calibri"/>
      <family val="2"/>
    </font>
    <font>
      <b/>
      <sz val="8"/>
      <color theme="0"/>
      <name val="Raleway"/>
      <family val="2"/>
    </font>
    <font>
      <sz val="8"/>
      <color theme="0"/>
      <name val="Raleway"/>
      <family val="2"/>
    </font>
    <font>
      <vertAlign val="superscript"/>
      <sz val="10"/>
      <color rgb="FF000000"/>
      <name val="Raleway"/>
      <family val="2"/>
    </font>
    <font>
      <b/>
      <sz val="10"/>
      <color rgb="FF92D050"/>
      <name val="Raleway"/>
      <family val="2"/>
    </font>
    <font>
      <sz val="11"/>
      <color rgb="FF000000"/>
      <name val="Raleway"/>
      <family val="2"/>
    </font>
  </fonts>
  <fills count="11">
    <fill>
      <patternFill patternType="none"/>
    </fill>
    <fill>
      <patternFill patternType="gray125"/>
    </fill>
    <fill>
      <patternFill patternType="solid">
        <fgColor rgb="FF002060"/>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39997558519241921"/>
        <bgColor rgb="FFCDCDCD"/>
      </patternFill>
    </fill>
    <fill>
      <patternFill patternType="solid">
        <fgColor theme="7" tint="0.79998168889431442"/>
        <bgColor indexed="64"/>
      </patternFill>
    </fill>
    <fill>
      <patternFill patternType="solid">
        <fgColor rgb="FFE7C431"/>
        <bgColor rgb="FFCDCDCD"/>
      </patternFill>
    </fill>
    <fill>
      <patternFill patternType="solid">
        <fgColor rgb="FFF9EFC7"/>
        <bgColor indexed="64"/>
      </patternFill>
    </fill>
    <fill>
      <patternFill patternType="solid">
        <fgColor rgb="FF57B1C9"/>
        <bgColor rgb="FFCDCDCD"/>
      </patternFill>
    </fill>
    <fill>
      <patternFill patternType="solid">
        <fgColor theme="8" tint="0.7999816888943144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rgb="FF003D52"/>
      </left>
      <right/>
      <top/>
      <bottom/>
      <diagonal/>
    </border>
    <border>
      <left style="thin">
        <color indexed="64"/>
      </left>
      <right/>
      <top/>
      <bottom/>
      <diagonal/>
    </border>
    <border>
      <left/>
      <right/>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25" fillId="0" borderId="0" applyNumberFormat="0" applyFill="0" applyBorder="0" applyAlignment="0" applyProtection="0"/>
  </cellStyleXfs>
  <cellXfs count="91">
    <xf numFmtId="0" fontId="0" fillId="0" borderId="0" xfId="0" applyAlignment="1">
      <alignment vertical="center"/>
    </xf>
    <xf numFmtId="0" fontId="11" fillId="7" borderId="0" xfId="0" applyFont="1" applyFill="1" applyAlignment="1">
      <alignment vertical="center"/>
    </xf>
    <xf numFmtId="0" fontId="29" fillId="0" borderId="0" xfId="0" applyFont="1" applyAlignment="1">
      <alignment horizontal="center" vertical="center"/>
    </xf>
    <xf numFmtId="164" fontId="22" fillId="7" borderId="0" xfId="0" applyNumberFormat="1" applyFont="1" applyFill="1" applyAlignment="1">
      <alignment horizontal="center" vertical="center"/>
    </xf>
    <xf numFmtId="0" fontId="22" fillId="7" borderId="0" xfId="0" applyFont="1" applyFill="1" applyAlignment="1">
      <alignment horizontal="center" vertical="center"/>
    </xf>
    <xf numFmtId="164" fontId="23" fillId="0" borderId="0" xfId="0" applyNumberFormat="1" applyFont="1" applyAlignment="1">
      <alignment horizontal="center" vertical="center"/>
    </xf>
    <xf numFmtId="164" fontId="23" fillId="6" borderId="0" xfId="0" applyNumberFormat="1" applyFont="1" applyFill="1" applyAlignment="1">
      <alignment horizontal="center" vertical="center"/>
    </xf>
    <xf numFmtId="164" fontId="23" fillId="10" borderId="0" xfId="0" applyNumberFormat="1" applyFont="1" applyFill="1" applyAlignment="1">
      <alignment horizontal="center" vertical="center"/>
    </xf>
    <xf numFmtId="0" fontId="0" fillId="0" borderId="0" xfId="0" applyAlignment="1">
      <alignment horizontal="center" vertical="center"/>
    </xf>
    <xf numFmtId="0" fontId="13" fillId="3" borderId="0" xfId="0" applyFont="1" applyFill="1" applyAlignment="1">
      <alignment horizontal="center" vertical="center"/>
    </xf>
    <xf numFmtId="164" fontId="11" fillId="5" borderId="0" xfId="0" applyNumberFormat="1" applyFont="1" applyFill="1" applyAlignment="1">
      <alignment horizontal="center" vertical="center"/>
    </xf>
    <xf numFmtId="164" fontId="11" fillId="9" borderId="0" xfId="0" applyNumberFormat="1" applyFont="1" applyFill="1" applyAlignment="1">
      <alignment horizontal="center" vertical="center"/>
    </xf>
    <xf numFmtId="164" fontId="11" fillId="7" borderId="0" xfId="0" applyNumberFormat="1" applyFont="1" applyFill="1" applyAlignment="1">
      <alignment horizontal="center" vertical="center"/>
    </xf>
    <xf numFmtId="164" fontId="23" fillId="8" borderId="0" xfId="0" applyNumberFormat="1" applyFont="1" applyFill="1" applyAlignment="1">
      <alignment horizontal="center" vertical="center"/>
    </xf>
    <xf numFmtId="0" fontId="12" fillId="3" borderId="11" xfId="0" applyFont="1" applyFill="1" applyBorder="1" applyAlignment="1">
      <alignment horizontal="left" vertical="center"/>
    </xf>
    <xf numFmtId="0" fontId="0" fillId="0" borderId="0" xfId="0" applyAlignment="1" applyProtection="1">
      <alignmen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vertical="center"/>
    </xf>
    <xf numFmtId="0" fontId="23" fillId="0" borderId="0" xfId="0" applyFont="1" applyAlignment="1">
      <alignment horizontal="center" vertical="center"/>
    </xf>
    <xf numFmtId="0" fontId="23" fillId="0" borderId="0" xfId="0" applyFont="1" applyAlignment="1">
      <alignment vertical="center"/>
    </xf>
    <xf numFmtId="164" fontId="24" fillId="0" borderId="0" xfId="0" applyNumberFormat="1" applyFont="1" applyAlignment="1">
      <alignment horizontal="center" vertical="center"/>
    </xf>
    <xf numFmtId="0" fontId="23" fillId="8" borderId="0" xfId="0" applyFont="1" applyFill="1" applyAlignment="1">
      <alignment horizontal="center" vertical="center"/>
    </xf>
    <xf numFmtId="0" fontId="23" fillId="8" borderId="0" xfId="0" applyFont="1" applyFill="1" applyAlignment="1">
      <alignment vertical="center"/>
    </xf>
    <xf numFmtId="164" fontId="24" fillId="8" borderId="0" xfId="0" applyNumberFormat="1" applyFont="1" applyFill="1" applyAlignment="1">
      <alignment horizontal="center" vertical="center"/>
    </xf>
    <xf numFmtId="0" fontId="22" fillId="5" borderId="0" xfId="0" applyFont="1" applyFill="1" applyAlignment="1">
      <alignment horizontal="center" vertical="center"/>
    </xf>
    <xf numFmtId="0" fontId="11" fillId="5" borderId="0" xfId="0" applyFont="1" applyFill="1" applyAlignment="1">
      <alignment vertical="center"/>
    </xf>
    <xf numFmtId="0" fontId="11" fillId="5" borderId="0" xfId="0" applyFont="1" applyFill="1" applyAlignment="1">
      <alignment horizontal="center" vertical="center"/>
    </xf>
    <xf numFmtId="0" fontId="23" fillId="6" borderId="0" xfId="0" applyFont="1" applyFill="1" applyAlignment="1">
      <alignment horizontal="center" vertical="center"/>
    </xf>
    <xf numFmtId="0" fontId="23" fillId="6" borderId="0" xfId="0" applyFont="1" applyFill="1" applyAlignment="1">
      <alignment vertical="center"/>
    </xf>
    <xf numFmtId="164" fontId="24" fillId="6" borderId="0" xfId="0" applyNumberFormat="1" applyFont="1" applyFill="1" applyAlignment="1">
      <alignment horizontal="center" vertical="center"/>
    </xf>
    <xf numFmtId="0" fontId="11" fillId="7" borderId="0" xfId="0" applyFont="1" applyFill="1" applyAlignment="1">
      <alignment horizontal="center" vertical="center"/>
    </xf>
    <xf numFmtId="0" fontId="23" fillId="9" borderId="0" xfId="0" applyFont="1" applyFill="1" applyAlignment="1">
      <alignment horizontal="center" vertical="center"/>
    </xf>
    <xf numFmtId="0" fontId="11" fillId="9" borderId="0" xfId="0" applyFont="1" applyFill="1" applyAlignment="1">
      <alignment vertical="center"/>
    </xf>
    <xf numFmtId="0" fontId="11" fillId="9" borderId="0" xfId="0" applyFont="1" applyFill="1" applyAlignment="1">
      <alignment horizontal="center" vertical="center"/>
    </xf>
    <xf numFmtId="0" fontId="23" fillId="10" borderId="0" xfId="0" applyFont="1" applyFill="1" applyAlignment="1">
      <alignment horizontal="center" vertical="center"/>
    </xf>
    <xf numFmtId="0" fontId="23" fillId="10" borderId="0" xfId="0" applyFont="1" applyFill="1" applyAlignment="1">
      <alignment vertical="center"/>
    </xf>
    <xf numFmtId="164" fontId="24" fillId="10" borderId="0" xfId="0" applyNumberFormat="1" applyFont="1" applyFill="1" applyAlignment="1">
      <alignment horizontal="center" vertical="center"/>
    </xf>
    <xf numFmtId="0" fontId="23" fillId="5" borderId="0" xfId="0" applyFont="1" applyFill="1" applyAlignment="1">
      <alignment horizontal="center" vertical="center"/>
    </xf>
    <xf numFmtId="0" fontId="34" fillId="6" borderId="0" xfId="0" applyFont="1" applyFill="1" applyAlignment="1">
      <alignment horizontal="center" vertical="center"/>
    </xf>
    <xf numFmtId="0" fontId="34" fillId="0" borderId="0" xfId="0" applyFont="1" applyAlignment="1">
      <alignment horizontal="center" vertical="center"/>
    </xf>
    <xf numFmtId="0" fontId="23" fillId="0" borderId="0" xfId="0" applyFont="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23" fillId="6" borderId="0" xfId="0" applyFont="1" applyFill="1" applyAlignment="1" applyProtection="1">
      <alignment horizontal="center" vertical="center"/>
      <protection locked="0"/>
    </xf>
    <xf numFmtId="0" fontId="11" fillId="7" borderId="0" xfId="0" applyFont="1" applyFill="1" applyAlignment="1" applyProtection="1">
      <alignment horizontal="center" vertical="center"/>
      <protection locked="0"/>
    </xf>
    <xf numFmtId="0" fontId="11" fillId="9"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22" fillId="2" borderId="0" xfId="0" applyFont="1" applyFill="1" applyAlignment="1">
      <alignment horizontal="left" vertical="top" wrapText="1"/>
    </xf>
    <xf numFmtId="0" fontId="31" fillId="2" borderId="0" xfId="0" applyFont="1" applyFill="1" applyAlignment="1">
      <alignment horizontal="left" vertical="center" wrapText="1"/>
    </xf>
    <xf numFmtId="0" fontId="27" fillId="2" borderId="0" xfId="0" applyFont="1" applyFill="1" applyAlignment="1">
      <alignment horizontal="left" vertical="center" wrapText="1"/>
    </xf>
    <xf numFmtId="0" fontId="28" fillId="2" borderId="0" xfId="1" applyFont="1" applyFill="1" applyAlignment="1" applyProtection="1">
      <alignment horizontal="center" vertical="center" wrapText="1"/>
    </xf>
    <xf numFmtId="0" fontId="11" fillId="2" borderId="0" xfId="0" applyFont="1" applyFill="1" applyAlignment="1">
      <alignment horizontal="center" vertical="center" wrapText="1"/>
    </xf>
    <xf numFmtId="0" fontId="30" fillId="2" borderId="0" xfId="0" applyFont="1" applyFill="1" applyAlignment="1">
      <alignment horizontal="left" vertical="center" wrapText="1"/>
    </xf>
    <xf numFmtId="0" fontId="12" fillId="9" borderId="0" xfId="0" applyFont="1" applyFill="1" applyAlignment="1">
      <alignment horizontal="right" vertical="center"/>
    </xf>
    <xf numFmtId="0" fontId="23" fillId="9" borderId="0" xfId="0" applyFont="1" applyFill="1" applyAlignment="1">
      <alignment horizontal="right" vertical="center"/>
    </xf>
    <xf numFmtId="164" fontId="23" fillId="9" borderId="0" xfId="0" applyNumberFormat="1" applyFont="1" applyFill="1" applyAlignment="1">
      <alignment horizontal="right" vertical="center"/>
    </xf>
    <xf numFmtId="0" fontId="23" fillId="0" borderId="0" xfId="0" applyFont="1" applyAlignment="1">
      <alignment horizontal="center" vertical="center"/>
    </xf>
    <xf numFmtId="164" fontId="23" fillId="0" borderId="0" xfId="0" applyNumberFormat="1" applyFont="1" applyAlignment="1">
      <alignment horizontal="center" vertical="center"/>
    </xf>
    <xf numFmtId="0" fontId="23" fillId="0" borderId="0" xfId="0" applyFont="1" applyAlignment="1" applyProtection="1">
      <alignment horizontal="center" vertical="center"/>
      <protection locked="0"/>
    </xf>
    <xf numFmtId="0" fontId="23" fillId="8" borderId="0" xfId="0" applyFont="1" applyFill="1" applyAlignment="1">
      <alignment horizontal="center" vertical="center"/>
    </xf>
    <xf numFmtId="164" fontId="23" fillId="8" borderId="0" xfId="0" applyNumberFormat="1" applyFont="1" applyFill="1" applyAlignment="1">
      <alignment horizontal="center" vertical="center"/>
    </xf>
    <xf numFmtId="0" fontId="23" fillId="8" borderId="0" xfId="0" applyFont="1" applyFill="1" applyAlignment="1" applyProtection="1">
      <alignment horizontal="center" vertical="center"/>
      <protection locked="0"/>
    </xf>
    <xf numFmtId="0" fontId="23" fillId="6" borderId="0" xfId="0" applyFont="1" applyFill="1" applyAlignment="1">
      <alignment horizontal="center" vertical="center"/>
    </xf>
    <xf numFmtId="164" fontId="23" fillId="6" borderId="0" xfId="0" applyNumberFormat="1" applyFont="1" applyFill="1" applyAlignment="1">
      <alignment horizontal="center" vertical="center"/>
    </xf>
    <xf numFmtId="0" fontId="23" fillId="6" borderId="0" xfId="0" applyFont="1" applyFill="1" applyAlignment="1" applyProtection="1">
      <alignment horizontal="center" vertical="center"/>
      <protection locked="0"/>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2" xfId="0" applyFont="1" applyFill="1" applyBorder="1" applyAlignment="1">
      <alignment horizontal="center" vertical="center"/>
    </xf>
    <xf numFmtId="0" fontId="12" fillId="3" borderId="0" xfId="0" applyFont="1" applyFill="1" applyAlignment="1">
      <alignment horizontal="center" vertical="center"/>
    </xf>
    <xf numFmtId="0" fontId="16" fillId="0" borderId="6" xfId="0" applyFont="1" applyBorder="1" applyAlignment="1" applyProtection="1">
      <alignment horizontal="left" vertical="center"/>
      <protection locked="0"/>
    </xf>
    <xf numFmtId="0" fontId="16" fillId="0" borderId="6" xfId="0" applyFont="1" applyBorder="1" applyAlignment="1" applyProtection="1">
      <alignment horizontal="center" vertical="center"/>
      <protection locked="0"/>
    </xf>
    <xf numFmtId="0" fontId="17" fillId="4" borderId="0" xfId="0" applyFont="1" applyFill="1" applyAlignment="1">
      <alignment horizontal="center" vertical="center"/>
    </xf>
    <xf numFmtId="0" fontId="0" fillId="0" borderId="13" xfId="0" applyBorder="1" applyAlignment="1">
      <alignment horizontal="center" vertical="center"/>
    </xf>
    <xf numFmtId="0" fontId="12" fillId="2" borderId="14" xfId="0" applyFont="1" applyFill="1" applyBorder="1" applyAlignment="1">
      <alignment horizontal="center" vertical="center"/>
    </xf>
    <xf numFmtId="164" fontId="11" fillId="2" borderId="14" xfId="0" applyNumberFormat="1" applyFont="1" applyFill="1" applyBorder="1" applyAlignment="1">
      <alignment horizontal="center" vertical="center"/>
    </xf>
    <xf numFmtId="164" fontId="12" fillId="2" borderId="14" xfId="0" applyNumberFormat="1" applyFont="1" applyFill="1" applyBorder="1" applyAlignment="1">
      <alignment horizontal="center" vertical="center"/>
    </xf>
    <xf numFmtId="0" fontId="19"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6" xfId="0" applyFont="1" applyBorder="1" applyAlignment="1">
      <alignment horizontal="left"/>
    </xf>
    <xf numFmtId="0" fontId="6" fillId="0" borderId="6" xfId="0" applyFont="1" applyBorder="1" applyAlignment="1">
      <alignment horizontal="left"/>
    </xf>
    <xf numFmtId="0" fontId="8" fillId="0" borderId="6" xfId="0" applyFont="1" applyBorder="1" applyAlignment="1">
      <alignment horizontal="left" wrapText="1"/>
    </xf>
    <xf numFmtId="0" fontId="11" fillId="4" borderId="6" xfId="0" applyFont="1" applyFill="1" applyBorder="1" applyAlignment="1" applyProtection="1">
      <alignment horizontal="center" vertical="center"/>
      <protection locked="0"/>
    </xf>
    <xf numFmtId="0" fontId="14" fillId="0" borderId="6"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6" xfId="0" applyFont="1" applyBorder="1" applyAlignment="1" applyProtection="1">
      <alignment horizontal="center" vertical="center"/>
      <protection locked="0"/>
    </xf>
  </cellXfs>
  <cellStyles count="2">
    <cellStyle name="Lien hypertexte" xfId="1" builtinId="8"/>
    <cellStyle name="Normal" xfId="0" builtinId="0"/>
  </cellStyles>
  <dxfs count="0"/>
  <tableStyles count="0" defaultTableStyle="TableStyleMedium9"/>
  <colors>
    <mruColors>
      <color rgb="FF57B1C9"/>
      <color rgb="FFF9EFC7"/>
      <color rgb="FFF8EDC0"/>
      <color rgb="FFF5E7A9"/>
      <color rgb="FFE7C4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12</xdr:row>
      <xdr:rowOff>0</xdr:rowOff>
    </xdr:to>
    <xdr:pic>
      <xdr:nvPicPr>
        <xdr:cNvPr id="2" name="Image 1">
          <a:extLst>
            <a:ext uri="{FF2B5EF4-FFF2-40B4-BE49-F238E27FC236}">
              <a16:creationId xmlns:a16="http://schemas.microsoft.com/office/drawing/2014/main" id="{64568E44-7785-43D3-B53E-F9968A641C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344025" cy="2171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4"/>
  <sheetViews>
    <sheetView tabSelected="1" showRuler="0" view="pageBreakPreview" topLeftCell="A44" zoomScale="120" zoomScaleNormal="120" zoomScaleSheetLayoutView="120" workbookViewId="0">
      <selection activeCell="H79" sqref="H79:H80"/>
    </sheetView>
  </sheetViews>
  <sheetFormatPr baseColWidth="10" defaultColWidth="9.140625" defaultRowHeight="15" x14ac:dyDescent="0.25"/>
  <cols>
    <col min="1" max="1" width="5" style="8" customWidth="1"/>
    <col min="2" max="2" width="65" customWidth="1"/>
    <col min="3" max="9" width="10" style="8" customWidth="1"/>
  </cols>
  <sheetData>
    <row r="1" spans="1:9" s="15" customFormat="1" ht="14.45" customHeight="1" x14ac:dyDescent="0.25">
      <c r="A1" s="16"/>
      <c r="B1" s="17"/>
      <c r="C1" s="18"/>
      <c r="D1" s="18"/>
      <c r="E1" s="18"/>
      <c r="F1" s="18"/>
      <c r="G1" s="18"/>
      <c r="H1" s="19"/>
      <c r="I1" s="19"/>
    </row>
    <row r="2" spans="1:9" s="15" customFormat="1" ht="14.45" customHeight="1" x14ac:dyDescent="0.25">
      <c r="A2" s="20"/>
      <c r="B2" s="21"/>
      <c r="C2" s="19"/>
      <c r="D2" s="19"/>
      <c r="E2" s="19"/>
      <c r="F2" s="19"/>
      <c r="G2" s="19"/>
      <c r="H2" s="19"/>
      <c r="I2" s="19"/>
    </row>
    <row r="3" spans="1:9" s="15" customFormat="1" ht="14.45" customHeight="1" x14ac:dyDescent="0.25">
      <c r="A3" s="20"/>
      <c r="B3" s="21"/>
      <c r="C3" s="19"/>
      <c r="D3" s="19"/>
      <c r="E3" s="19"/>
      <c r="F3" s="19"/>
      <c r="G3" s="19"/>
      <c r="H3" s="19"/>
      <c r="I3" s="19"/>
    </row>
    <row r="4" spans="1:9" s="15" customFormat="1" ht="14.45" customHeight="1" x14ac:dyDescent="0.25">
      <c r="A4" s="20"/>
      <c r="B4" s="21"/>
      <c r="C4" s="19"/>
      <c r="D4" s="19"/>
      <c r="E4" s="19"/>
      <c r="F4" s="19"/>
      <c r="G4" s="19"/>
      <c r="H4" s="19"/>
      <c r="I4" s="19"/>
    </row>
    <row r="5" spans="1:9" s="15" customFormat="1" ht="14.45" customHeight="1" x14ac:dyDescent="0.25">
      <c r="A5" s="20"/>
      <c r="B5" s="21"/>
      <c r="C5" s="19"/>
      <c r="D5" s="19"/>
      <c r="E5" s="19"/>
      <c r="F5" s="19"/>
      <c r="G5" s="19"/>
      <c r="H5" s="19"/>
      <c r="I5" s="19"/>
    </row>
    <row r="6" spans="1:9" s="15" customFormat="1" ht="14.45" customHeight="1" x14ac:dyDescent="0.25">
      <c r="A6" s="20"/>
      <c r="B6" s="21"/>
      <c r="C6" s="19"/>
      <c r="D6" s="19"/>
      <c r="E6" s="19"/>
      <c r="F6" s="19"/>
      <c r="G6" s="19"/>
      <c r="H6" s="19"/>
      <c r="I6" s="19"/>
    </row>
    <row r="7" spans="1:9" s="15" customFormat="1" ht="14.45" customHeight="1" x14ac:dyDescent="0.25">
      <c r="A7" s="20"/>
      <c r="B7" s="21"/>
      <c r="C7" s="19"/>
      <c r="D7" s="19"/>
      <c r="E7" s="19"/>
      <c r="F7" s="19"/>
      <c r="G7" s="19"/>
      <c r="H7" s="19"/>
      <c r="I7" s="19"/>
    </row>
    <row r="8" spans="1:9" s="15" customFormat="1" ht="14.45" customHeight="1" x14ac:dyDescent="0.25">
      <c r="A8" s="20"/>
      <c r="B8" s="21"/>
      <c r="C8" s="19"/>
      <c r="D8" s="19"/>
      <c r="E8" s="19"/>
      <c r="F8" s="19"/>
      <c r="G8" s="19"/>
      <c r="H8" s="19"/>
      <c r="I8" s="19"/>
    </row>
    <row r="9" spans="1:9" s="15" customFormat="1" ht="14.45" customHeight="1" x14ac:dyDescent="0.25">
      <c r="A9" s="20"/>
      <c r="B9" s="21"/>
      <c r="C9" s="19"/>
      <c r="D9" s="19"/>
      <c r="E9" s="19"/>
      <c r="F9" s="19"/>
      <c r="G9" s="19"/>
      <c r="H9" s="19"/>
      <c r="I9" s="19"/>
    </row>
    <row r="10" spans="1:9" s="15" customFormat="1" ht="14.45" customHeight="1" x14ac:dyDescent="0.25">
      <c r="A10" s="20"/>
      <c r="B10" s="21"/>
      <c r="C10" s="19"/>
      <c r="D10" s="19"/>
      <c r="E10" s="19"/>
      <c r="F10" s="19"/>
      <c r="G10" s="19"/>
      <c r="H10" s="19"/>
      <c r="I10" s="19"/>
    </row>
    <row r="11" spans="1:9" s="15" customFormat="1" ht="14.45" customHeight="1" x14ac:dyDescent="0.25">
      <c r="A11" s="20"/>
      <c r="B11" s="21"/>
      <c r="C11" s="19"/>
      <c r="D11" s="19"/>
      <c r="E11" s="19"/>
      <c r="F11" s="19"/>
      <c r="G11" s="19"/>
      <c r="H11" s="19"/>
      <c r="I11" s="19"/>
    </row>
    <row r="12" spans="1:9" s="15" customFormat="1" ht="14.45" customHeight="1" x14ac:dyDescent="0.25">
      <c r="A12" s="20"/>
      <c r="B12" s="21"/>
      <c r="C12" s="19"/>
      <c r="D12" s="19"/>
      <c r="E12" s="19"/>
      <c r="F12" s="19"/>
      <c r="G12" s="19"/>
      <c r="H12" s="19"/>
      <c r="I12" s="19"/>
    </row>
    <row r="13" spans="1:9" s="15" customFormat="1" x14ac:dyDescent="0.2">
      <c r="A13" s="79" t="s">
        <v>122</v>
      </c>
      <c r="B13" s="80"/>
      <c r="C13" s="84" t="s">
        <v>123</v>
      </c>
      <c r="D13" s="85"/>
      <c r="E13" s="85"/>
      <c r="F13" s="85"/>
      <c r="G13" s="85"/>
      <c r="H13" s="85"/>
      <c r="I13" s="85"/>
    </row>
    <row r="14" spans="1:9" s="15" customFormat="1" x14ac:dyDescent="0.2">
      <c r="A14" s="81"/>
      <c r="B14" s="80"/>
      <c r="C14" s="84" t="s">
        <v>124</v>
      </c>
      <c r="D14" s="85"/>
      <c r="E14" s="85"/>
      <c r="F14" s="85"/>
      <c r="G14" s="85"/>
      <c r="H14" s="85"/>
      <c r="I14" s="85"/>
    </row>
    <row r="15" spans="1:9" s="15" customFormat="1" ht="14.45" customHeight="1" x14ac:dyDescent="0.2">
      <c r="A15" s="82"/>
      <c r="B15" s="83"/>
      <c r="C15" s="86" t="s">
        <v>125</v>
      </c>
      <c r="D15" s="86"/>
      <c r="E15" s="86"/>
      <c r="F15" s="86"/>
      <c r="G15" s="86"/>
      <c r="H15" s="86"/>
      <c r="I15" s="86"/>
    </row>
    <row r="16" spans="1:9" s="15" customFormat="1" ht="16.899999999999999" customHeight="1" x14ac:dyDescent="0.25">
      <c r="A16" s="87" t="s">
        <v>106</v>
      </c>
      <c r="B16" s="87"/>
      <c r="C16" s="87"/>
      <c r="D16" s="87"/>
      <c r="E16" s="87"/>
      <c r="F16" s="87"/>
      <c r="G16" s="87"/>
      <c r="H16" s="87"/>
      <c r="I16" s="87"/>
    </row>
    <row r="17" spans="1:9" x14ac:dyDescent="0.25">
      <c r="A17" s="68" t="s">
        <v>107</v>
      </c>
      <c r="B17" s="69"/>
      <c r="C17" s="14" t="s">
        <v>108</v>
      </c>
      <c r="D17" s="9"/>
      <c r="E17" s="70" t="s">
        <v>109</v>
      </c>
      <c r="F17" s="71"/>
      <c r="G17" s="71"/>
      <c r="H17" s="71"/>
      <c r="I17" s="71"/>
    </row>
    <row r="18" spans="1:9" x14ac:dyDescent="0.25">
      <c r="A18" s="88"/>
      <c r="B18" s="88"/>
      <c r="C18" s="89"/>
      <c r="D18" s="89"/>
      <c r="E18" s="90"/>
      <c r="F18" s="90"/>
      <c r="G18" s="90"/>
      <c r="H18" s="90"/>
      <c r="I18" s="90"/>
    </row>
    <row r="19" spans="1:9" x14ac:dyDescent="0.25">
      <c r="A19" s="68" t="s">
        <v>110</v>
      </c>
      <c r="B19" s="69"/>
      <c r="C19" s="14" t="s">
        <v>111</v>
      </c>
      <c r="D19" s="9"/>
      <c r="E19" s="70" t="s">
        <v>112</v>
      </c>
      <c r="F19" s="71"/>
      <c r="G19" s="71"/>
      <c r="H19" s="71"/>
      <c r="I19" s="71"/>
    </row>
    <row r="20" spans="1:9" x14ac:dyDescent="0.25">
      <c r="A20" s="72"/>
      <c r="B20" s="72"/>
      <c r="C20" s="72"/>
      <c r="D20" s="72"/>
      <c r="E20" s="73"/>
      <c r="F20" s="73"/>
      <c r="G20" s="73"/>
      <c r="H20" s="73"/>
      <c r="I20" s="73"/>
    </row>
    <row r="21" spans="1:9" ht="15.75" x14ac:dyDescent="0.25">
      <c r="A21" s="74" t="s">
        <v>121</v>
      </c>
      <c r="B21" s="74"/>
      <c r="C21" s="74"/>
      <c r="D21" s="74"/>
      <c r="E21" s="74"/>
      <c r="F21" s="74"/>
      <c r="G21" s="74"/>
      <c r="H21" s="74"/>
      <c r="I21" s="74"/>
    </row>
    <row r="22" spans="1:9" x14ac:dyDescent="0.25">
      <c r="A22" s="75"/>
      <c r="B22" s="75"/>
      <c r="C22" s="75"/>
      <c r="D22" s="75"/>
      <c r="E22" s="75"/>
      <c r="F22" s="75"/>
      <c r="G22" s="75"/>
      <c r="H22" s="75"/>
      <c r="I22" s="75"/>
    </row>
    <row r="23" spans="1:9" x14ac:dyDescent="0.25">
      <c r="A23" s="76" t="s">
        <v>113</v>
      </c>
      <c r="B23" s="76" t="s">
        <v>114</v>
      </c>
      <c r="C23" s="76" t="s">
        <v>115</v>
      </c>
      <c r="D23" s="77" t="s">
        <v>116</v>
      </c>
      <c r="E23" s="77" t="s">
        <v>117</v>
      </c>
      <c r="F23" s="76" t="s">
        <v>118</v>
      </c>
      <c r="G23" s="78" t="s">
        <v>119</v>
      </c>
      <c r="H23" s="76" t="s">
        <v>0</v>
      </c>
      <c r="I23" s="78" t="s">
        <v>120</v>
      </c>
    </row>
    <row r="24" spans="1:9" x14ac:dyDescent="0.25">
      <c r="A24" s="76"/>
      <c r="B24" s="76"/>
      <c r="C24" s="76"/>
      <c r="D24" s="77"/>
      <c r="E24" s="77"/>
      <c r="F24" s="76"/>
      <c r="G24" s="78"/>
      <c r="H24" s="76"/>
      <c r="I24" s="78"/>
    </row>
    <row r="25" spans="1:9" x14ac:dyDescent="0.25">
      <c r="A25" s="4"/>
      <c r="B25" s="1" t="s">
        <v>2</v>
      </c>
      <c r="C25" s="4"/>
      <c r="D25" s="3"/>
      <c r="E25" s="3"/>
      <c r="F25" s="4"/>
      <c r="G25" s="3"/>
      <c r="H25" s="4"/>
      <c r="I25" s="3"/>
    </row>
    <row r="26" spans="1:9" x14ac:dyDescent="0.25">
      <c r="A26" s="59">
        <v>1</v>
      </c>
      <c r="B26" s="23" t="s">
        <v>177</v>
      </c>
      <c r="C26" s="22" t="s">
        <v>3</v>
      </c>
      <c r="D26" s="24">
        <v>8.99</v>
      </c>
      <c r="E26" s="5">
        <v>2.99</v>
      </c>
      <c r="F26" s="59" t="s">
        <v>4</v>
      </c>
      <c r="G26" s="60">
        <v>53.94</v>
      </c>
      <c r="H26" s="61">
        <v>0</v>
      </c>
      <c r="I26" s="60">
        <f>G26*H26</f>
        <v>0</v>
      </c>
    </row>
    <row r="27" spans="1:9" x14ac:dyDescent="0.25">
      <c r="A27" s="59"/>
      <c r="B27" s="23" t="s">
        <v>178</v>
      </c>
      <c r="C27" s="22" t="s">
        <v>3</v>
      </c>
      <c r="D27" s="24">
        <v>8.99</v>
      </c>
      <c r="E27" s="5">
        <v>2.99</v>
      </c>
      <c r="F27" s="59"/>
      <c r="G27" s="60"/>
      <c r="H27" s="61"/>
      <c r="I27" s="60"/>
    </row>
    <row r="28" spans="1:9" x14ac:dyDescent="0.25">
      <c r="A28" s="59"/>
      <c r="B28" s="23" t="s">
        <v>5</v>
      </c>
      <c r="C28" s="22" t="s">
        <v>3</v>
      </c>
      <c r="D28" s="24">
        <v>8.99</v>
      </c>
      <c r="E28" s="5">
        <v>2.99</v>
      </c>
      <c r="F28" s="59"/>
      <c r="G28" s="60"/>
      <c r="H28" s="61"/>
      <c r="I28" s="60"/>
    </row>
    <row r="29" spans="1:9" x14ac:dyDescent="0.25">
      <c r="A29" s="62">
        <v>41</v>
      </c>
      <c r="B29" s="26" t="s">
        <v>179</v>
      </c>
      <c r="C29" s="25" t="s">
        <v>3</v>
      </c>
      <c r="D29" s="27">
        <v>11.97</v>
      </c>
      <c r="E29" s="13">
        <v>3.99</v>
      </c>
      <c r="F29" s="62" t="s">
        <v>4</v>
      </c>
      <c r="G29" s="63">
        <v>71.819999999999993</v>
      </c>
      <c r="H29" s="64">
        <v>0</v>
      </c>
      <c r="I29" s="63">
        <f>G29*H29</f>
        <v>0</v>
      </c>
    </row>
    <row r="30" spans="1:9" x14ac:dyDescent="0.25">
      <c r="A30" s="62"/>
      <c r="B30" s="26" t="s">
        <v>6</v>
      </c>
      <c r="C30" s="25" t="s">
        <v>3</v>
      </c>
      <c r="D30" s="27">
        <v>11.97</v>
      </c>
      <c r="E30" s="13">
        <v>3.99</v>
      </c>
      <c r="F30" s="62"/>
      <c r="G30" s="63"/>
      <c r="H30" s="64"/>
      <c r="I30" s="63"/>
    </row>
    <row r="31" spans="1:9" x14ac:dyDescent="0.25">
      <c r="A31" s="62"/>
      <c r="B31" s="26" t="s">
        <v>7</v>
      </c>
      <c r="C31" s="25" t="s">
        <v>3</v>
      </c>
      <c r="D31" s="27">
        <v>11.97</v>
      </c>
      <c r="E31" s="13">
        <v>3.99</v>
      </c>
      <c r="F31" s="62"/>
      <c r="G31" s="63"/>
      <c r="H31" s="64"/>
      <c r="I31" s="63"/>
    </row>
    <row r="32" spans="1:9" x14ac:dyDescent="0.25">
      <c r="A32" s="59">
        <v>109</v>
      </c>
      <c r="B32" s="23" t="s">
        <v>8</v>
      </c>
      <c r="C32" s="22" t="s">
        <v>9</v>
      </c>
      <c r="D32" s="24">
        <v>8.99</v>
      </c>
      <c r="E32" s="5">
        <v>2.99</v>
      </c>
      <c r="F32" s="59" t="s">
        <v>4</v>
      </c>
      <c r="G32" s="60">
        <v>53.94</v>
      </c>
      <c r="H32" s="61">
        <v>0</v>
      </c>
      <c r="I32" s="60">
        <f>G32*H32</f>
        <v>0</v>
      </c>
    </row>
    <row r="33" spans="1:9" x14ac:dyDescent="0.25">
      <c r="A33" s="59"/>
      <c r="B33" s="23" t="s">
        <v>10</v>
      </c>
      <c r="C33" s="22" t="s">
        <v>9</v>
      </c>
      <c r="D33" s="24">
        <v>8.99</v>
      </c>
      <c r="E33" s="5">
        <v>2.99</v>
      </c>
      <c r="F33" s="59"/>
      <c r="G33" s="60"/>
      <c r="H33" s="61"/>
      <c r="I33" s="60"/>
    </row>
    <row r="34" spans="1:9" x14ac:dyDescent="0.25">
      <c r="A34" s="59"/>
      <c r="B34" s="23" t="s">
        <v>180</v>
      </c>
      <c r="C34" s="22" t="s">
        <v>9</v>
      </c>
      <c r="D34" s="24">
        <v>8.99</v>
      </c>
      <c r="E34" s="5">
        <v>2.99</v>
      </c>
      <c r="F34" s="59"/>
      <c r="G34" s="60"/>
      <c r="H34" s="61"/>
      <c r="I34" s="60"/>
    </row>
    <row r="35" spans="1:9" x14ac:dyDescent="0.25">
      <c r="A35" s="62">
        <v>166</v>
      </c>
      <c r="B35" s="26" t="s">
        <v>181</v>
      </c>
      <c r="C35" s="25" t="s">
        <v>3</v>
      </c>
      <c r="D35" s="27">
        <v>8.99</v>
      </c>
      <c r="E35" s="13">
        <v>2.99</v>
      </c>
      <c r="F35" s="62" t="s">
        <v>4</v>
      </c>
      <c r="G35" s="63">
        <v>53.94</v>
      </c>
      <c r="H35" s="64">
        <v>0</v>
      </c>
      <c r="I35" s="63">
        <f>G35*H35</f>
        <v>0</v>
      </c>
    </row>
    <row r="36" spans="1:9" x14ac:dyDescent="0.25">
      <c r="A36" s="59">
        <v>226</v>
      </c>
      <c r="B36" s="23" t="s">
        <v>182</v>
      </c>
      <c r="C36" s="22" t="s">
        <v>3</v>
      </c>
      <c r="D36" s="24">
        <v>8.99</v>
      </c>
      <c r="E36" s="5">
        <v>2.99</v>
      </c>
      <c r="F36" s="59" t="s">
        <v>4</v>
      </c>
      <c r="G36" s="60">
        <v>53.94</v>
      </c>
      <c r="H36" s="61">
        <v>0</v>
      </c>
      <c r="I36" s="60">
        <f>G36*H36</f>
        <v>0</v>
      </c>
    </row>
    <row r="37" spans="1:9" x14ac:dyDescent="0.25">
      <c r="A37" s="62">
        <v>227</v>
      </c>
      <c r="B37" s="26" t="s">
        <v>183</v>
      </c>
      <c r="C37" s="25" t="s">
        <v>12</v>
      </c>
      <c r="D37" s="27">
        <v>8.99</v>
      </c>
      <c r="E37" s="13">
        <v>2.99</v>
      </c>
      <c r="F37" s="62" t="s">
        <v>4</v>
      </c>
      <c r="G37" s="63">
        <v>53.94</v>
      </c>
      <c r="H37" s="64">
        <v>0</v>
      </c>
      <c r="I37" s="63">
        <f>G37*H37</f>
        <v>0</v>
      </c>
    </row>
    <row r="38" spans="1:9" x14ac:dyDescent="0.25">
      <c r="A38" s="59">
        <v>228</v>
      </c>
      <c r="B38" s="23" t="s">
        <v>184</v>
      </c>
      <c r="C38" s="22" t="s">
        <v>9</v>
      </c>
      <c r="D38" s="24">
        <v>8.99</v>
      </c>
      <c r="E38" s="5">
        <v>2.99</v>
      </c>
      <c r="F38" s="59" t="s">
        <v>4</v>
      </c>
      <c r="G38" s="60">
        <v>53.94</v>
      </c>
      <c r="H38" s="61">
        <v>0</v>
      </c>
      <c r="I38" s="60">
        <f>G38*H38</f>
        <v>0</v>
      </c>
    </row>
    <row r="39" spans="1:9" x14ac:dyDescent="0.25">
      <c r="A39" s="62">
        <v>229</v>
      </c>
      <c r="B39" s="26" t="s">
        <v>183</v>
      </c>
      <c r="C39" s="25" t="s">
        <v>12</v>
      </c>
      <c r="D39" s="27">
        <v>8.99</v>
      </c>
      <c r="E39" s="13">
        <v>2.99</v>
      </c>
      <c r="F39" s="62" t="s">
        <v>4</v>
      </c>
      <c r="G39" s="63">
        <v>53.94</v>
      </c>
      <c r="H39" s="64">
        <v>0</v>
      </c>
      <c r="I39" s="63">
        <f>G39*H39</f>
        <v>0</v>
      </c>
    </row>
    <row r="40" spans="1:9" x14ac:dyDescent="0.25">
      <c r="A40" s="62"/>
      <c r="B40" s="26" t="s">
        <v>184</v>
      </c>
      <c r="C40" s="25" t="s">
        <v>9</v>
      </c>
      <c r="D40" s="27">
        <v>8.99</v>
      </c>
      <c r="E40" s="13">
        <v>2.99</v>
      </c>
      <c r="F40" s="62"/>
      <c r="G40" s="63"/>
      <c r="H40" s="64"/>
      <c r="I40" s="63"/>
    </row>
    <row r="41" spans="1:9" x14ac:dyDescent="0.25">
      <c r="A41" s="62"/>
      <c r="B41" s="26" t="s">
        <v>182</v>
      </c>
      <c r="C41" s="25" t="s">
        <v>3</v>
      </c>
      <c r="D41" s="27">
        <v>8.99</v>
      </c>
      <c r="E41" s="13">
        <v>2.99</v>
      </c>
      <c r="F41" s="62"/>
      <c r="G41" s="63"/>
      <c r="H41" s="64"/>
      <c r="I41" s="63"/>
    </row>
    <row r="42" spans="1:9" x14ac:dyDescent="0.25">
      <c r="A42" s="28"/>
      <c r="B42" s="29" t="s">
        <v>13</v>
      </c>
      <c r="C42" s="30" t="s">
        <v>115</v>
      </c>
      <c r="D42" s="10" t="s">
        <v>153</v>
      </c>
      <c r="E42" s="10" t="s">
        <v>152</v>
      </c>
      <c r="F42" s="30" t="s">
        <v>118</v>
      </c>
      <c r="G42" s="10" t="s">
        <v>325</v>
      </c>
      <c r="H42" s="45" t="s">
        <v>326</v>
      </c>
      <c r="I42" s="10" t="s">
        <v>120</v>
      </c>
    </row>
    <row r="43" spans="1:9" x14ac:dyDescent="0.25">
      <c r="A43" s="59">
        <v>13</v>
      </c>
      <c r="B43" s="23" t="s">
        <v>185</v>
      </c>
      <c r="C43" s="22" t="s">
        <v>12</v>
      </c>
      <c r="D43" s="24">
        <v>11.9</v>
      </c>
      <c r="E43" s="5">
        <v>5.95</v>
      </c>
      <c r="F43" s="59" t="s">
        <v>11</v>
      </c>
      <c r="G43" s="60">
        <v>71.400000000000006</v>
      </c>
      <c r="H43" s="61">
        <v>0</v>
      </c>
      <c r="I43" s="60">
        <f t="shared" ref="I43:I61" si="0">G43*H43</f>
        <v>0</v>
      </c>
    </row>
    <row r="44" spans="1:9" x14ac:dyDescent="0.25">
      <c r="A44" s="65">
        <v>24</v>
      </c>
      <c r="B44" s="32" t="s">
        <v>154</v>
      </c>
      <c r="C44" s="31" t="s">
        <v>12</v>
      </c>
      <c r="D44" s="33">
        <v>9.9</v>
      </c>
      <c r="E44" s="6">
        <v>4.95</v>
      </c>
      <c r="F44" s="65" t="s">
        <v>11</v>
      </c>
      <c r="G44" s="66">
        <v>59.4</v>
      </c>
      <c r="H44" s="67">
        <v>0</v>
      </c>
      <c r="I44" s="66">
        <f t="shared" si="0"/>
        <v>0</v>
      </c>
    </row>
    <row r="45" spans="1:9" x14ac:dyDescent="0.25">
      <c r="A45" s="59">
        <v>29</v>
      </c>
      <c r="B45" s="23" t="s">
        <v>186</v>
      </c>
      <c r="C45" s="22" t="s">
        <v>3</v>
      </c>
      <c r="D45" s="24">
        <v>9.9</v>
      </c>
      <c r="E45" s="5">
        <v>4.95</v>
      </c>
      <c r="F45" s="59" t="s">
        <v>11</v>
      </c>
      <c r="G45" s="60">
        <v>59.4</v>
      </c>
      <c r="H45" s="61">
        <v>0</v>
      </c>
      <c r="I45" s="60">
        <f t="shared" si="0"/>
        <v>0</v>
      </c>
    </row>
    <row r="46" spans="1:9" x14ac:dyDescent="0.25">
      <c r="A46" s="65">
        <v>34</v>
      </c>
      <c r="B46" s="32" t="s">
        <v>14</v>
      </c>
      <c r="C46" s="31" t="s">
        <v>3</v>
      </c>
      <c r="D46" s="33">
        <v>11</v>
      </c>
      <c r="E46" s="6">
        <v>5.5</v>
      </c>
      <c r="F46" s="65" t="s">
        <v>11</v>
      </c>
      <c r="G46" s="66">
        <v>66</v>
      </c>
      <c r="H46" s="67">
        <v>0</v>
      </c>
      <c r="I46" s="66">
        <f t="shared" si="0"/>
        <v>0</v>
      </c>
    </row>
    <row r="47" spans="1:9" x14ac:dyDescent="0.25">
      <c r="A47" s="59">
        <v>40</v>
      </c>
      <c r="B47" s="23" t="s">
        <v>15</v>
      </c>
      <c r="C47" s="22" t="s">
        <v>3</v>
      </c>
      <c r="D47" s="24">
        <v>11.9</v>
      </c>
      <c r="E47" s="5">
        <v>5.95</v>
      </c>
      <c r="F47" s="59" t="s">
        <v>11</v>
      </c>
      <c r="G47" s="60">
        <v>71.400000000000006</v>
      </c>
      <c r="H47" s="61">
        <v>0</v>
      </c>
      <c r="I47" s="60">
        <f t="shared" si="0"/>
        <v>0</v>
      </c>
    </row>
    <row r="48" spans="1:9" x14ac:dyDescent="0.25">
      <c r="A48" s="65">
        <v>52</v>
      </c>
      <c r="B48" s="32" t="s">
        <v>187</v>
      </c>
      <c r="C48" s="31" t="s">
        <v>3</v>
      </c>
      <c r="D48" s="33">
        <v>12.9</v>
      </c>
      <c r="E48" s="6">
        <v>6.45</v>
      </c>
      <c r="F48" s="65" t="s">
        <v>11</v>
      </c>
      <c r="G48" s="66">
        <v>77.400000000000006</v>
      </c>
      <c r="H48" s="67">
        <v>0</v>
      </c>
      <c r="I48" s="66">
        <f t="shared" si="0"/>
        <v>0</v>
      </c>
    </row>
    <row r="49" spans="1:9" x14ac:dyDescent="0.25">
      <c r="A49" s="59">
        <v>61</v>
      </c>
      <c r="B49" s="23" t="s">
        <v>16</v>
      </c>
      <c r="C49" s="22" t="s">
        <v>12</v>
      </c>
      <c r="D49" s="24">
        <v>11.9</v>
      </c>
      <c r="E49" s="5">
        <v>5.95</v>
      </c>
      <c r="F49" s="59" t="s">
        <v>11</v>
      </c>
      <c r="G49" s="60">
        <v>71.400000000000006</v>
      </c>
      <c r="H49" s="61">
        <v>0</v>
      </c>
      <c r="I49" s="60">
        <f t="shared" si="0"/>
        <v>0</v>
      </c>
    </row>
    <row r="50" spans="1:9" x14ac:dyDescent="0.25">
      <c r="A50" s="65">
        <v>73</v>
      </c>
      <c r="B50" s="32" t="s">
        <v>17</v>
      </c>
      <c r="C50" s="31" t="s">
        <v>12</v>
      </c>
      <c r="D50" s="33">
        <v>11.9</v>
      </c>
      <c r="E50" s="6">
        <v>5.95</v>
      </c>
      <c r="F50" s="65" t="s">
        <v>11</v>
      </c>
      <c r="G50" s="66">
        <v>71.400000000000006</v>
      </c>
      <c r="H50" s="67">
        <v>0</v>
      </c>
      <c r="I50" s="66">
        <f t="shared" si="0"/>
        <v>0</v>
      </c>
    </row>
    <row r="51" spans="1:9" x14ac:dyDescent="0.25">
      <c r="A51" s="59">
        <v>74</v>
      </c>
      <c r="B51" s="23" t="s">
        <v>18</v>
      </c>
      <c r="C51" s="22" t="s">
        <v>12</v>
      </c>
      <c r="D51" s="24">
        <v>7.99</v>
      </c>
      <c r="E51" s="5">
        <v>3.99</v>
      </c>
      <c r="F51" s="59" t="s">
        <v>11</v>
      </c>
      <c r="G51" s="60">
        <v>47.94</v>
      </c>
      <c r="H51" s="61">
        <v>0</v>
      </c>
      <c r="I51" s="60">
        <f t="shared" si="0"/>
        <v>0</v>
      </c>
    </row>
    <row r="52" spans="1:9" x14ac:dyDescent="0.25">
      <c r="A52" s="65">
        <v>85</v>
      </c>
      <c r="B52" s="32" t="s">
        <v>188</v>
      </c>
      <c r="C52" s="31" t="s">
        <v>3</v>
      </c>
      <c r="D52" s="33">
        <v>5.99</v>
      </c>
      <c r="E52" s="6">
        <v>2.99</v>
      </c>
      <c r="F52" s="65" t="s">
        <v>11</v>
      </c>
      <c r="G52" s="66">
        <v>35.94</v>
      </c>
      <c r="H52" s="67">
        <v>0</v>
      </c>
      <c r="I52" s="66">
        <f t="shared" si="0"/>
        <v>0</v>
      </c>
    </row>
    <row r="53" spans="1:9" x14ac:dyDescent="0.25">
      <c r="A53" s="59">
        <v>98</v>
      </c>
      <c r="B53" s="23" t="s">
        <v>19</v>
      </c>
      <c r="C53" s="22" t="s">
        <v>3</v>
      </c>
      <c r="D53" s="24">
        <v>8.9</v>
      </c>
      <c r="E53" s="5">
        <v>4.45</v>
      </c>
      <c r="F53" s="59" t="s">
        <v>11</v>
      </c>
      <c r="G53" s="60">
        <v>53.4</v>
      </c>
      <c r="H53" s="61">
        <v>0</v>
      </c>
      <c r="I53" s="60">
        <f t="shared" si="0"/>
        <v>0</v>
      </c>
    </row>
    <row r="54" spans="1:9" x14ac:dyDescent="0.25">
      <c r="A54" s="65">
        <v>108</v>
      </c>
      <c r="B54" s="32" t="s">
        <v>20</v>
      </c>
      <c r="C54" s="31" t="s">
        <v>3</v>
      </c>
      <c r="D54" s="33">
        <v>7.99</v>
      </c>
      <c r="E54" s="6">
        <v>3.99</v>
      </c>
      <c r="F54" s="65" t="s">
        <v>11</v>
      </c>
      <c r="G54" s="66">
        <v>47.94</v>
      </c>
      <c r="H54" s="67">
        <v>0</v>
      </c>
      <c r="I54" s="66">
        <f t="shared" si="0"/>
        <v>0</v>
      </c>
    </row>
    <row r="55" spans="1:9" x14ac:dyDescent="0.25">
      <c r="A55" s="59">
        <v>115</v>
      </c>
      <c r="B55" s="23" t="s">
        <v>21</v>
      </c>
      <c r="C55" s="22" t="s">
        <v>9</v>
      </c>
      <c r="D55" s="24">
        <v>8.99</v>
      </c>
      <c r="E55" s="5">
        <v>4.5</v>
      </c>
      <c r="F55" s="59" t="s">
        <v>11</v>
      </c>
      <c r="G55" s="60">
        <v>53.94</v>
      </c>
      <c r="H55" s="61">
        <v>0</v>
      </c>
      <c r="I55" s="60">
        <f t="shared" si="0"/>
        <v>0</v>
      </c>
    </row>
    <row r="56" spans="1:9" x14ac:dyDescent="0.25">
      <c r="A56" s="65">
        <v>131</v>
      </c>
      <c r="B56" s="32" t="s">
        <v>22</v>
      </c>
      <c r="C56" s="31" t="s">
        <v>12</v>
      </c>
      <c r="D56" s="33">
        <v>7.99</v>
      </c>
      <c r="E56" s="6">
        <v>3.99</v>
      </c>
      <c r="F56" s="65" t="s">
        <v>11</v>
      </c>
      <c r="G56" s="66">
        <v>47.94</v>
      </c>
      <c r="H56" s="67">
        <v>0</v>
      </c>
      <c r="I56" s="66">
        <f t="shared" si="0"/>
        <v>0</v>
      </c>
    </row>
    <row r="57" spans="1:9" x14ac:dyDescent="0.25">
      <c r="A57" s="59">
        <v>135</v>
      </c>
      <c r="B57" s="23" t="s">
        <v>23</v>
      </c>
      <c r="C57" s="22" t="s">
        <v>12</v>
      </c>
      <c r="D57" s="24">
        <v>7.99</v>
      </c>
      <c r="E57" s="5">
        <v>3.99</v>
      </c>
      <c r="F57" s="59" t="s">
        <v>11</v>
      </c>
      <c r="G57" s="60">
        <v>47.94</v>
      </c>
      <c r="H57" s="61">
        <v>0</v>
      </c>
      <c r="I57" s="60">
        <f t="shared" si="0"/>
        <v>0</v>
      </c>
    </row>
    <row r="58" spans="1:9" x14ac:dyDescent="0.25">
      <c r="A58" s="65">
        <v>140</v>
      </c>
      <c r="B58" s="32" t="s">
        <v>24</v>
      </c>
      <c r="C58" s="31" t="s">
        <v>12</v>
      </c>
      <c r="D58" s="33">
        <v>13.9</v>
      </c>
      <c r="E58" s="6">
        <v>6.95</v>
      </c>
      <c r="F58" s="65" t="s">
        <v>11</v>
      </c>
      <c r="G58" s="66">
        <v>83.4</v>
      </c>
      <c r="H58" s="67">
        <v>0</v>
      </c>
      <c r="I58" s="66">
        <f t="shared" si="0"/>
        <v>0</v>
      </c>
    </row>
    <row r="59" spans="1:9" x14ac:dyDescent="0.25">
      <c r="A59" s="59">
        <v>160</v>
      </c>
      <c r="B59" s="23" t="s">
        <v>189</v>
      </c>
      <c r="C59" s="22" t="s">
        <v>3</v>
      </c>
      <c r="D59" s="24">
        <v>6.99</v>
      </c>
      <c r="E59" s="5">
        <v>3.5</v>
      </c>
      <c r="F59" s="59" t="s">
        <v>11</v>
      </c>
      <c r="G59" s="60">
        <v>41.94</v>
      </c>
      <c r="H59" s="61">
        <v>0</v>
      </c>
      <c r="I59" s="60">
        <f t="shared" si="0"/>
        <v>0</v>
      </c>
    </row>
    <row r="60" spans="1:9" x14ac:dyDescent="0.25">
      <c r="A60" s="65">
        <v>193</v>
      </c>
      <c r="B60" s="32" t="s">
        <v>190</v>
      </c>
      <c r="C60" s="31" t="s">
        <v>3</v>
      </c>
      <c r="D60" s="33">
        <v>11.9</v>
      </c>
      <c r="E60" s="6">
        <v>5.95</v>
      </c>
      <c r="F60" s="65" t="s">
        <v>11</v>
      </c>
      <c r="G60" s="66">
        <v>71.400000000000006</v>
      </c>
      <c r="H60" s="67">
        <v>0</v>
      </c>
      <c r="I60" s="66">
        <f t="shared" si="0"/>
        <v>0</v>
      </c>
    </row>
    <row r="61" spans="1:9" x14ac:dyDescent="0.25">
      <c r="A61" s="59">
        <v>199</v>
      </c>
      <c r="B61" s="23" t="s">
        <v>25</v>
      </c>
      <c r="C61" s="22" t="s">
        <v>12</v>
      </c>
      <c r="D61" s="24">
        <v>9.9</v>
      </c>
      <c r="E61" s="5">
        <v>4.95</v>
      </c>
      <c r="F61" s="59" t="s">
        <v>11</v>
      </c>
      <c r="G61" s="60">
        <v>59.4</v>
      </c>
      <c r="H61" s="61">
        <v>0</v>
      </c>
      <c r="I61" s="60">
        <f t="shared" si="0"/>
        <v>0</v>
      </c>
    </row>
    <row r="62" spans="1:9" x14ac:dyDescent="0.25">
      <c r="A62" s="4"/>
      <c r="B62" s="1" t="s">
        <v>26</v>
      </c>
      <c r="C62" s="34" t="s">
        <v>115</v>
      </c>
      <c r="D62" s="12" t="s">
        <v>153</v>
      </c>
      <c r="E62" s="12" t="s">
        <v>152</v>
      </c>
      <c r="F62" s="34" t="s">
        <v>118</v>
      </c>
      <c r="G62" s="12" t="s">
        <v>325</v>
      </c>
      <c r="H62" s="47" t="s">
        <v>326</v>
      </c>
      <c r="I62" s="12" t="s">
        <v>120</v>
      </c>
    </row>
    <row r="63" spans="1:9" x14ac:dyDescent="0.25">
      <c r="A63" s="62">
        <v>7</v>
      </c>
      <c r="B63" s="26" t="s">
        <v>27</v>
      </c>
      <c r="C63" s="25" t="s">
        <v>12</v>
      </c>
      <c r="D63" s="27">
        <v>7.99</v>
      </c>
      <c r="E63" s="13">
        <v>4.99</v>
      </c>
      <c r="F63" s="62" t="s">
        <v>11</v>
      </c>
      <c r="G63" s="63">
        <v>59.88</v>
      </c>
      <c r="H63" s="64">
        <v>0</v>
      </c>
      <c r="I63" s="63">
        <f>G63*H63</f>
        <v>0</v>
      </c>
    </row>
    <row r="64" spans="1:9" x14ac:dyDescent="0.25">
      <c r="A64" s="62"/>
      <c r="B64" s="26" t="s">
        <v>191</v>
      </c>
      <c r="C64" s="25" t="s">
        <v>12</v>
      </c>
      <c r="D64" s="27">
        <v>11.9</v>
      </c>
      <c r="E64" s="13">
        <v>4.99</v>
      </c>
      <c r="F64" s="62"/>
      <c r="G64" s="63"/>
      <c r="H64" s="64"/>
      <c r="I64" s="63"/>
    </row>
    <row r="65" spans="1:9" x14ac:dyDescent="0.25">
      <c r="A65" s="59">
        <v>23</v>
      </c>
      <c r="B65" s="23" t="s">
        <v>193</v>
      </c>
      <c r="C65" s="22" t="s">
        <v>3</v>
      </c>
      <c r="D65" s="24">
        <v>6.99</v>
      </c>
      <c r="E65" s="5">
        <v>4.99</v>
      </c>
      <c r="F65" s="59" t="s">
        <v>11</v>
      </c>
      <c r="G65" s="60">
        <v>59.88</v>
      </c>
      <c r="H65" s="61">
        <v>0</v>
      </c>
      <c r="I65" s="60">
        <f>G65*H65</f>
        <v>0</v>
      </c>
    </row>
    <row r="66" spans="1:9" x14ac:dyDescent="0.25">
      <c r="A66" s="59"/>
      <c r="B66" s="23" t="s">
        <v>192</v>
      </c>
      <c r="C66" s="22" t="s">
        <v>3</v>
      </c>
      <c r="D66" s="24">
        <v>10.5</v>
      </c>
      <c r="E66" s="5">
        <v>4.99</v>
      </c>
      <c r="F66" s="59"/>
      <c r="G66" s="60"/>
      <c r="H66" s="61"/>
      <c r="I66" s="60"/>
    </row>
    <row r="67" spans="1:9" x14ac:dyDescent="0.25">
      <c r="A67" s="62">
        <v>47</v>
      </c>
      <c r="B67" s="26" t="s">
        <v>194</v>
      </c>
      <c r="C67" s="25" t="s">
        <v>12</v>
      </c>
      <c r="D67" s="27">
        <v>7.99</v>
      </c>
      <c r="E67" s="13">
        <v>4.99</v>
      </c>
      <c r="F67" s="62" t="s">
        <v>11</v>
      </c>
      <c r="G67" s="63">
        <v>59.88</v>
      </c>
      <c r="H67" s="64">
        <v>0</v>
      </c>
      <c r="I67" s="63">
        <f>G67*H67</f>
        <v>0</v>
      </c>
    </row>
    <row r="68" spans="1:9" x14ac:dyDescent="0.25">
      <c r="A68" s="62"/>
      <c r="B68" s="26" t="s">
        <v>28</v>
      </c>
      <c r="C68" s="25" t="s">
        <v>12</v>
      </c>
      <c r="D68" s="27">
        <v>9.9499999999999993</v>
      </c>
      <c r="E68" s="13">
        <v>4.99</v>
      </c>
      <c r="F68" s="62"/>
      <c r="G68" s="63"/>
      <c r="H68" s="64"/>
      <c r="I68" s="63"/>
    </row>
    <row r="69" spans="1:9" x14ac:dyDescent="0.25">
      <c r="A69" s="59">
        <v>53</v>
      </c>
      <c r="B69" s="23" t="s">
        <v>29</v>
      </c>
      <c r="C69" s="22" t="s">
        <v>12</v>
      </c>
      <c r="D69" s="24">
        <v>9.99</v>
      </c>
      <c r="E69" s="5">
        <v>5.99</v>
      </c>
      <c r="F69" s="59" t="s">
        <v>11</v>
      </c>
      <c r="G69" s="60">
        <v>71.88</v>
      </c>
      <c r="H69" s="61">
        <v>0</v>
      </c>
      <c r="I69" s="60">
        <f>G69*H69</f>
        <v>0</v>
      </c>
    </row>
    <row r="70" spans="1:9" x14ac:dyDescent="0.25">
      <c r="A70" s="59"/>
      <c r="B70" s="23" t="s">
        <v>30</v>
      </c>
      <c r="C70" s="22" t="s">
        <v>12</v>
      </c>
      <c r="D70" s="24">
        <v>11</v>
      </c>
      <c r="E70" s="5">
        <v>5.99</v>
      </c>
      <c r="F70" s="59"/>
      <c r="G70" s="60"/>
      <c r="H70" s="61"/>
      <c r="I70" s="60"/>
    </row>
    <row r="71" spans="1:9" x14ac:dyDescent="0.25">
      <c r="A71" s="62">
        <v>56</v>
      </c>
      <c r="B71" s="26" t="s">
        <v>195</v>
      </c>
      <c r="C71" s="25" t="s">
        <v>12</v>
      </c>
      <c r="D71" s="27">
        <v>23.9</v>
      </c>
      <c r="E71" s="13">
        <v>9.99</v>
      </c>
      <c r="F71" s="62" t="s">
        <v>11</v>
      </c>
      <c r="G71" s="63">
        <v>119.88</v>
      </c>
      <c r="H71" s="64">
        <v>0</v>
      </c>
      <c r="I71" s="63">
        <f>G71*H71</f>
        <v>0</v>
      </c>
    </row>
    <row r="72" spans="1:9" x14ac:dyDescent="0.25">
      <c r="A72" s="62"/>
      <c r="B72" s="26" t="s">
        <v>31</v>
      </c>
      <c r="C72" s="25" t="s">
        <v>12</v>
      </c>
      <c r="D72" s="27">
        <v>11</v>
      </c>
      <c r="E72" s="13">
        <v>9.99</v>
      </c>
      <c r="F72" s="62"/>
      <c r="G72" s="63"/>
      <c r="H72" s="64"/>
      <c r="I72" s="63"/>
    </row>
    <row r="73" spans="1:9" x14ac:dyDescent="0.25">
      <c r="A73" s="59">
        <v>67</v>
      </c>
      <c r="B73" s="23" t="s">
        <v>196</v>
      </c>
      <c r="C73" s="22" t="s">
        <v>3</v>
      </c>
      <c r="D73" s="24">
        <v>17.899999999999999</v>
      </c>
      <c r="E73" s="5">
        <v>7.99</v>
      </c>
      <c r="F73" s="59" t="s">
        <v>11</v>
      </c>
      <c r="G73" s="60">
        <v>95.88</v>
      </c>
      <c r="H73" s="61">
        <v>0</v>
      </c>
      <c r="I73" s="60">
        <f>G73*H73</f>
        <v>0</v>
      </c>
    </row>
    <row r="74" spans="1:9" x14ac:dyDescent="0.25">
      <c r="A74" s="59"/>
      <c r="B74" s="23" t="s">
        <v>32</v>
      </c>
      <c r="C74" s="22" t="s">
        <v>3</v>
      </c>
      <c r="D74" s="24">
        <v>9.9</v>
      </c>
      <c r="E74" s="5">
        <v>7.99</v>
      </c>
      <c r="F74" s="59"/>
      <c r="G74" s="60"/>
      <c r="H74" s="61"/>
      <c r="I74" s="60"/>
    </row>
    <row r="75" spans="1:9" x14ac:dyDescent="0.25">
      <c r="A75" s="62">
        <v>79</v>
      </c>
      <c r="B75" s="26" t="s">
        <v>197</v>
      </c>
      <c r="C75" s="25" t="s">
        <v>3</v>
      </c>
      <c r="D75" s="27">
        <v>6.99</v>
      </c>
      <c r="E75" s="13">
        <v>3.99</v>
      </c>
      <c r="F75" s="62" t="s">
        <v>11</v>
      </c>
      <c r="G75" s="63">
        <v>47.88</v>
      </c>
      <c r="H75" s="64">
        <v>0</v>
      </c>
      <c r="I75" s="63">
        <f>G75*H75</f>
        <v>0</v>
      </c>
    </row>
    <row r="76" spans="1:9" x14ac:dyDescent="0.25">
      <c r="A76" s="62"/>
      <c r="B76" s="26" t="s">
        <v>198</v>
      </c>
      <c r="C76" s="25" t="s">
        <v>3</v>
      </c>
      <c r="D76" s="27">
        <v>9.9</v>
      </c>
      <c r="E76" s="13">
        <v>3.99</v>
      </c>
      <c r="F76" s="62"/>
      <c r="G76" s="63"/>
      <c r="H76" s="64"/>
      <c r="I76" s="63"/>
    </row>
    <row r="77" spans="1:9" x14ac:dyDescent="0.25">
      <c r="A77" s="59">
        <v>92</v>
      </c>
      <c r="B77" s="23" t="s">
        <v>33</v>
      </c>
      <c r="C77" s="22" t="s">
        <v>3</v>
      </c>
      <c r="D77" s="24">
        <v>12.99</v>
      </c>
      <c r="E77" s="5">
        <v>5.99</v>
      </c>
      <c r="F77" s="59" t="s">
        <v>11</v>
      </c>
      <c r="G77" s="60">
        <v>71.88</v>
      </c>
      <c r="H77" s="61">
        <v>0</v>
      </c>
      <c r="I77" s="60">
        <f>G77*H77</f>
        <v>0</v>
      </c>
    </row>
    <row r="78" spans="1:9" x14ac:dyDescent="0.25">
      <c r="A78" s="59"/>
      <c r="B78" s="23" t="s">
        <v>34</v>
      </c>
      <c r="C78" s="22" t="s">
        <v>3</v>
      </c>
      <c r="D78" s="24">
        <v>11.9</v>
      </c>
      <c r="E78" s="5">
        <v>5.99</v>
      </c>
      <c r="F78" s="59"/>
      <c r="G78" s="60"/>
      <c r="H78" s="61"/>
      <c r="I78" s="60"/>
    </row>
    <row r="79" spans="1:9" x14ac:dyDescent="0.25">
      <c r="A79" s="62">
        <v>104</v>
      </c>
      <c r="B79" s="26" t="s">
        <v>35</v>
      </c>
      <c r="C79" s="25" t="s">
        <v>3</v>
      </c>
      <c r="D79" s="27">
        <v>18.899999999999999</v>
      </c>
      <c r="E79" s="13">
        <v>6.99</v>
      </c>
      <c r="F79" s="62" t="s">
        <v>11</v>
      </c>
      <c r="G79" s="63">
        <v>83.88</v>
      </c>
      <c r="H79" s="64">
        <v>0</v>
      </c>
      <c r="I79" s="63">
        <f>G79*H79</f>
        <v>0</v>
      </c>
    </row>
    <row r="80" spans="1:9" x14ac:dyDescent="0.25">
      <c r="A80" s="62"/>
      <c r="B80" s="26" t="s">
        <v>199</v>
      </c>
      <c r="C80" s="25" t="s">
        <v>3</v>
      </c>
      <c r="D80" s="27">
        <v>8.99</v>
      </c>
      <c r="E80" s="13">
        <v>6.99</v>
      </c>
      <c r="F80" s="62"/>
      <c r="G80" s="63"/>
      <c r="H80" s="64"/>
      <c r="I80" s="63"/>
    </row>
    <row r="81" spans="1:9" x14ac:dyDescent="0.25">
      <c r="A81" s="59">
        <v>125</v>
      </c>
      <c r="B81" s="23" t="s">
        <v>200</v>
      </c>
      <c r="C81" s="22" t="s">
        <v>3</v>
      </c>
      <c r="D81" s="24">
        <v>14.9</v>
      </c>
      <c r="E81" s="5">
        <v>5.99</v>
      </c>
      <c r="F81" s="59" t="s">
        <v>11</v>
      </c>
      <c r="G81" s="60">
        <v>71.88</v>
      </c>
      <c r="H81" s="61">
        <v>0</v>
      </c>
      <c r="I81" s="60">
        <f>G81*H81</f>
        <v>0</v>
      </c>
    </row>
    <row r="82" spans="1:9" x14ac:dyDescent="0.25">
      <c r="A82" s="59"/>
      <c r="B82" s="23" t="s">
        <v>36</v>
      </c>
      <c r="C82" s="22" t="s">
        <v>3</v>
      </c>
      <c r="D82" s="24">
        <v>8.99</v>
      </c>
      <c r="E82" s="5">
        <v>5.99</v>
      </c>
      <c r="F82" s="59"/>
      <c r="G82" s="60"/>
      <c r="H82" s="61"/>
      <c r="I82" s="60"/>
    </row>
    <row r="83" spans="1:9" x14ac:dyDescent="0.25">
      <c r="A83" s="62">
        <v>155</v>
      </c>
      <c r="B83" s="26" t="s">
        <v>37</v>
      </c>
      <c r="C83" s="25" t="s">
        <v>3</v>
      </c>
      <c r="D83" s="27">
        <v>7.99</v>
      </c>
      <c r="E83" s="13">
        <v>3.99</v>
      </c>
      <c r="F83" s="62" t="s">
        <v>11</v>
      </c>
      <c r="G83" s="63">
        <v>47.88</v>
      </c>
      <c r="H83" s="64">
        <v>0</v>
      </c>
      <c r="I83" s="63">
        <f>G83*H83</f>
        <v>0</v>
      </c>
    </row>
    <row r="84" spans="1:9" x14ac:dyDescent="0.25">
      <c r="A84" s="62"/>
      <c r="B84" s="26" t="s">
        <v>201</v>
      </c>
      <c r="C84" s="25" t="s">
        <v>3</v>
      </c>
      <c r="D84" s="27">
        <v>7.99</v>
      </c>
      <c r="E84" s="13">
        <v>3.99</v>
      </c>
      <c r="F84" s="62"/>
      <c r="G84" s="63"/>
      <c r="H84" s="64"/>
      <c r="I84" s="63"/>
    </row>
    <row r="85" spans="1:9" x14ac:dyDescent="0.25">
      <c r="A85" s="59">
        <v>161</v>
      </c>
      <c r="B85" s="23" t="s">
        <v>38</v>
      </c>
      <c r="C85" s="22" t="s">
        <v>3</v>
      </c>
      <c r="D85" s="24">
        <v>8.99</v>
      </c>
      <c r="E85" s="5">
        <v>3.99</v>
      </c>
      <c r="F85" s="59" t="s">
        <v>11</v>
      </c>
      <c r="G85" s="60">
        <v>47.88</v>
      </c>
      <c r="H85" s="61">
        <v>0</v>
      </c>
      <c r="I85" s="60">
        <f>G85*H85</f>
        <v>0</v>
      </c>
    </row>
    <row r="86" spans="1:9" x14ac:dyDescent="0.25">
      <c r="A86" s="59"/>
      <c r="B86" s="23" t="s">
        <v>39</v>
      </c>
      <c r="C86" s="22" t="s">
        <v>3</v>
      </c>
      <c r="D86" s="24">
        <v>5.99</v>
      </c>
      <c r="E86" s="5">
        <v>3.99</v>
      </c>
      <c r="F86" s="59"/>
      <c r="G86" s="60"/>
      <c r="H86" s="61"/>
      <c r="I86" s="60"/>
    </row>
    <row r="87" spans="1:9" x14ac:dyDescent="0.25">
      <c r="A87" s="62">
        <v>171</v>
      </c>
      <c r="B87" s="26" t="s">
        <v>40</v>
      </c>
      <c r="C87" s="25" t="s">
        <v>12</v>
      </c>
      <c r="D87" s="27">
        <v>8.99</v>
      </c>
      <c r="E87" s="13">
        <v>4.99</v>
      </c>
      <c r="F87" s="62" t="s">
        <v>11</v>
      </c>
      <c r="G87" s="63">
        <v>59.88</v>
      </c>
      <c r="H87" s="64">
        <v>0</v>
      </c>
      <c r="I87" s="63">
        <f>G87*H87</f>
        <v>0</v>
      </c>
    </row>
    <row r="88" spans="1:9" x14ac:dyDescent="0.25">
      <c r="A88" s="62"/>
      <c r="B88" s="26" t="s">
        <v>41</v>
      </c>
      <c r="C88" s="25" t="s">
        <v>12</v>
      </c>
      <c r="D88" s="27">
        <v>9.99</v>
      </c>
      <c r="E88" s="13">
        <v>4.99</v>
      </c>
      <c r="F88" s="62"/>
      <c r="G88" s="63"/>
      <c r="H88" s="64"/>
      <c r="I88" s="63"/>
    </row>
    <row r="89" spans="1:9" x14ac:dyDescent="0.25">
      <c r="A89" s="59">
        <v>177</v>
      </c>
      <c r="B89" s="23" t="s">
        <v>42</v>
      </c>
      <c r="C89" s="22" t="s">
        <v>3</v>
      </c>
      <c r="D89" s="24">
        <v>12.9</v>
      </c>
      <c r="E89" s="5">
        <v>4.99</v>
      </c>
      <c r="F89" s="59" t="s">
        <v>11</v>
      </c>
      <c r="G89" s="60">
        <v>59.88</v>
      </c>
      <c r="H89" s="61">
        <v>0</v>
      </c>
      <c r="I89" s="60">
        <f>G89*H89</f>
        <v>0</v>
      </c>
    </row>
    <row r="90" spans="1:9" x14ac:dyDescent="0.25">
      <c r="A90" s="59"/>
      <c r="B90" s="23" t="s">
        <v>43</v>
      </c>
      <c r="C90" s="22" t="s">
        <v>3</v>
      </c>
      <c r="D90" s="24">
        <v>11.9</v>
      </c>
      <c r="E90" s="5">
        <v>4.99</v>
      </c>
      <c r="F90" s="59"/>
      <c r="G90" s="60"/>
      <c r="H90" s="61"/>
      <c r="I90" s="60"/>
    </row>
    <row r="91" spans="1:9" x14ac:dyDescent="0.25">
      <c r="A91" s="62">
        <v>183</v>
      </c>
      <c r="B91" s="26" t="s">
        <v>44</v>
      </c>
      <c r="C91" s="25" t="s">
        <v>3</v>
      </c>
      <c r="D91" s="27">
        <v>5.99</v>
      </c>
      <c r="E91" s="13">
        <v>3.99</v>
      </c>
      <c r="F91" s="62" t="s">
        <v>11</v>
      </c>
      <c r="G91" s="63">
        <v>47.88</v>
      </c>
      <c r="H91" s="64">
        <v>0</v>
      </c>
      <c r="I91" s="63">
        <f>G91*H91</f>
        <v>0</v>
      </c>
    </row>
    <row r="92" spans="1:9" x14ac:dyDescent="0.25">
      <c r="A92" s="62"/>
      <c r="B92" s="26" t="s">
        <v>45</v>
      </c>
      <c r="C92" s="25" t="s">
        <v>3</v>
      </c>
      <c r="D92" s="27">
        <v>8.99</v>
      </c>
      <c r="E92" s="13">
        <v>3.99</v>
      </c>
      <c r="F92" s="62"/>
      <c r="G92" s="63"/>
      <c r="H92" s="64"/>
      <c r="I92" s="63"/>
    </row>
    <row r="93" spans="1:9" x14ac:dyDescent="0.25">
      <c r="A93" s="59">
        <v>188</v>
      </c>
      <c r="B93" s="23" t="s">
        <v>202</v>
      </c>
      <c r="C93" s="22" t="s">
        <v>3</v>
      </c>
      <c r="D93" s="24">
        <v>18.899999999999999</v>
      </c>
      <c r="E93" s="5">
        <v>6.99</v>
      </c>
      <c r="F93" s="59" t="s">
        <v>11</v>
      </c>
      <c r="G93" s="60">
        <v>83.88</v>
      </c>
      <c r="H93" s="61">
        <v>0</v>
      </c>
      <c r="I93" s="60">
        <f>G93*H93</f>
        <v>0</v>
      </c>
    </row>
    <row r="94" spans="1:9" x14ac:dyDescent="0.25">
      <c r="A94" s="59"/>
      <c r="B94" s="23" t="s">
        <v>46</v>
      </c>
      <c r="C94" s="22" t="s">
        <v>3</v>
      </c>
      <c r="D94" s="24">
        <v>9.99</v>
      </c>
      <c r="E94" s="5">
        <v>6.99</v>
      </c>
      <c r="F94" s="59"/>
      <c r="G94" s="60"/>
      <c r="H94" s="61"/>
      <c r="I94" s="60"/>
    </row>
    <row r="95" spans="1:9" x14ac:dyDescent="0.25">
      <c r="A95" s="35"/>
      <c r="B95" s="36" t="s">
        <v>47</v>
      </c>
      <c r="C95" s="37" t="s">
        <v>115</v>
      </c>
      <c r="D95" s="11" t="s">
        <v>153</v>
      </c>
      <c r="E95" s="11" t="s">
        <v>152</v>
      </c>
      <c r="F95" s="37" t="s">
        <v>118</v>
      </c>
      <c r="G95" s="11" t="s">
        <v>325</v>
      </c>
      <c r="H95" s="48" t="s">
        <v>326</v>
      </c>
      <c r="I95" s="11" t="s">
        <v>120</v>
      </c>
    </row>
    <row r="96" spans="1:9" x14ac:dyDescent="0.25">
      <c r="A96" s="22">
        <v>2</v>
      </c>
      <c r="B96" s="23" t="s">
        <v>158</v>
      </c>
      <c r="C96" s="22" t="s">
        <v>12</v>
      </c>
      <c r="D96" s="24">
        <v>9.9</v>
      </c>
      <c r="E96" s="5">
        <v>4.99</v>
      </c>
      <c r="F96" s="22" t="s">
        <v>48</v>
      </c>
      <c r="G96" s="5">
        <v>29.94</v>
      </c>
      <c r="H96" s="44">
        <v>0</v>
      </c>
      <c r="I96" s="5">
        <f t="shared" ref="I96:I102" si="1">G96*H96</f>
        <v>0</v>
      </c>
    </row>
    <row r="97" spans="1:9" x14ac:dyDescent="0.25">
      <c r="A97" s="38">
        <v>3</v>
      </c>
      <c r="B97" s="39" t="s">
        <v>157</v>
      </c>
      <c r="C97" s="38" t="s">
        <v>12</v>
      </c>
      <c r="D97" s="40">
        <v>11.9</v>
      </c>
      <c r="E97" s="7">
        <v>5.99</v>
      </c>
      <c r="F97" s="38" t="s">
        <v>48</v>
      </c>
      <c r="G97" s="7">
        <v>35.94</v>
      </c>
      <c r="H97" s="49">
        <v>0</v>
      </c>
      <c r="I97" s="7">
        <f t="shared" si="1"/>
        <v>0</v>
      </c>
    </row>
    <row r="98" spans="1:9" x14ac:dyDescent="0.25">
      <c r="A98" s="22">
        <v>4</v>
      </c>
      <c r="B98" s="23" t="s">
        <v>203</v>
      </c>
      <c r="C98" s="22" t="s">
        <v>12</v>
      </c>
      <c r="D98" s="24">
        <v>9.9</v>
      </c>
      <c r="E98" s="5">
        <v>7.99</v>
      </c>
      <c r="F98" s="22" t="s">
        <v>48</v>
      </c>
      <c r="G98" s="5">
        <v>47.94</v>
      </c>
      <c r="H98" s="44">
        <v>0</v>
      </c>
      <c r="I98" s="5">
        <f t="shared" si="1"/>
        <v>0</v>
      </c>
    </row>
    <row r="99" spans="1:9" x14ac:dyDescent="0.25">
      <c r="A99" s="38">
        <v>5</v>
      </c>
      <c r="B99" s="39" t="s">
        <v>156</v>
      </c>
      <c r="C99" s="38" t="s">
        <v>12</v>
      </c>
      <c r="D99" s="40">
        <v>11.9</v>
      </c>
      <c r="E99" s="7">
        <v>7.99</v>
      </c>
      <c r="F99" s="38" t="s">
        <v>48</v>
      </c>
      <c r="G99" s="7">
        <v>47.94</v>
      </c>
      <c r="H99" s="49">
        <v>0</v>
      </c>
      <c r="I99" s="7">
        <f t="shared" si="1"/>
        <v>0</v>
      </c>
    </row>
    <row r="100" spans="1:9" x14ac:dyDescent="0.25">
      <c r="A100" s="22">
        <v>6</v>
      </c>
      <c r="B100" s="23" t="s">
        <v>155</v>
      </c>
      <c r="C100" s="22" t="s">
        <v>12</v>
      </c>
      <c r="D100" s="24">
        <v>17.899999999999999</v>
      </c>
      <c r="E100" s="5">
        <v>12.9</v>
      </c>
      <c r="F100" s="22" t="s">
        <v>48</v>
      </c>
      <c r="G100" s="5">
        <v>77.400000000000006</v>
      </c>
      <c r="H100" s="44">
        <v>0</v>
      </c>
      <c r="I100" s="5">
        <f t="shared" si="1"/>
        <v>0</v>
      </c>
    </row>
    <row r="101" spans="1:9" x14ac:dyDescent="0.25">
      <c r="A101" s="38">
        <v>8</v>
      </c>
      <c r="B101" s="39" t="s">
        <v>159</v>
      </c>
      <c r="C101" s="38" t="s">
        <v>12</v>
      </c>
      <c r="D101" s="40">
        <v>11.99</v>
      </c>
      <c r="E101" s="7">
        <v>5.99</v>
      </c>
      <c r="F101" s="38" t="s">
        <v>48</v>
      </c>
      <c r="G101" s="7">
        <v>35.94</v>
      </c>
      <c r="H101" s="49">
        <v>0</v>
      </c>
      <c r="I101" s="7">
        <f t="shared" si="1"/>
        <v>0</v>
      </c>
    </row>
    <row r="102" spans="1:9" x14ac:dyDescent="0.25">
      <c r="A102" s="22">
        <v>9</v>
      </c>
      <c r="B102" s="23" t="s">
        <v>50</v>
      </c>
      <c r="C102" s="22" t="s">
        <v>12</v>
      </c>
      <c r="D102" s="24">
        <v>13.1</v>
      </c>
      <c r="E102" s="5">
        <v>8.99</v>
      </c>
      <c r="F102" s="22" t="s">
        <v>48</v>
      </c>
      <c r="G102" s="5">
        <v>53.94</v>
      </c>
      <c r="H102" s="44">
        <v>0</v>
      </c>
      <c r="I102" s="5">
        <f t="shared" si="1"/>
        <v>0</v>
      </c>
    </row>
    <row r="103" spans="1:9" x14ac:dyDescent="0.25">
      <c r="A103" s="38">
        <v>10</v>
      </c>
      <c r="B103" s="39" t="s">
        <v>160</v>
      </c>
      <c r="C103" s="38" t="s">
        <v>12</v>
      </c>
      <c r="D103" s="40">
        <v>6.99</v>
      </c>
      <c r="E103" s="7">
        <v>3.99</v>
      </c>
      <c r="F103" s="38" t="s">
        <v>48</v>
      </c>
      <c r="G103" s="7">
        <v>23.94</v>
      </c>
      <c r="H103" s="49">
        <v>0</v>
      </c>
      <c r="I103" s="7">
        <f t="shared" ref="I103:I114" si="2">G103*H103</f>
        <v>0</v>
      </c>
    </row>
    <row r="104" spans="1:9" x14ac:dyDescent="0.25">
      <c r="A104" s="22">
        <v>11</v>
      </c>
      <c r="B104" s="23" t="s">
        <v>207</v>
      </c>
      <c r="C104" s="22" t="s">
        <v>12</v>
      </c>
      <c r="D104" s="24">
        <v>13.9</v>
      </c>
      <c r="E104" s="5">
        <v>7.99</v>
      </c>
      <c r="F104" s="22" t="s">
        <v>48</v>
      </c>
      <c r="G104" s="5">
        <v>47.94</v>
      </c>
      <c r="H104" s="44">
        <v>0</v>
      </c>
      <c r="I104" s="5">
        <f t="shared" si="2"/>
        <v>0</v>
      </c>
    </row>
    <row r="105" spans="1:9" x14ac:dyDescent="0.25">
      <c r="A105" s="38">
        <v>12</v>
      </c>
      <c r="B105" s="39" t="s">
        <v>161</v>
      </c>
      <c r="C105" s="38" t="s">
        <v>12</v>
      </c>
      <c r="D105" s="40">
        <v>18.899999999999999</v>
      </c>
      <c r="E105" s="7">
        <v>14.9</v>
      </c>
      <c r="F105" s="38" t="s">
        <v>48</v>
      </c>
      <c r="G105" s="7">
        <v>89.4</v>
      </c>
      <c r="H105" s="49">
        <v>0</v>
      </c>
      <c r="I105" s="7">
        <f t="shared" si="2"/>
        <v>0</v>
      </c>
    </row>
    <row r="106" spans="1:9" x14ac:dyDescent="0.25">
      <c r="A106" s="22">
        <v>14</v>
      </c>
      <c r="B106" s="23" t="s">
        <v>204</v>
      </c>
      <c r="C106" s="22" t="s">
        <v>3</v>
      </c>
      <c r="D106" s="24">
        <v>9.9</v>
      </c>
      <c r="E106" s="5">
        <v>4.99</v>
      </c>
      <c r="F106" s="22" t="s">
        <v>48</v>
      </c>
      <c r="G106" s="5">
        <v>29.94</v>
      </c>
      <c r="H106" s="44">
        <v>0</v>
      </c>
      <c r="I106" s="5">
        <f t="shared" si="2"/>
        <v>0</v>
      </c>
    </row>
    <row r="107" spans="1:9" x14ac:dyDescent="0.25">
      <c r="A107" s="38">
        <v>15</v>
      </c>
      <c r="B107" s="39" t="s">
        <v>162</v>
      </c>
      <c r="C107" s="38" t="s">
        <v>3</v>
      </c>
      <c r="D107" s="40">
        <v>8.9</v>
      </c>
      <c r="E107" s="7">
        <v>4.99</v>
      </c>
      <c r="F107" s="38" t="s">
        <v>48</v>
      </c>
      <c r="G107" s="7">
        <v>29.94</v>
      </c>
      <c r="H107" s="49">
        <v>0</v>
      </c>
      <c r="I107" s="7">
        <f t="shared" si="2"/>
        <v>0</v>
      </c>
    </row>
    <row r="108" spans="1:9" x14ac:dyDescent="0.25">
      <c r="A108" s="22">
        <v>16</v>
      </c>
      <c r="B108" s="23" t="s">
        <v>163</v>
      </c>
      <c r="C108" s="22" t="s">
        <v>3</v>
      </c>
      <c r="D108" s="24">
        <v>9.9</v>
      </c>
      <c r="E108" s="5">
        <v>6.99</v>
      </c>
      <c r="F108" s="22" t="s">
        <v>48</v>
      </c>
      <c r="G108" s="5">
        <v>41.94</v>
      </c>
      <c r="H108" s="44">
        <v>0</v>
      </c>
      <c r="I108" s="5">
        <f t="shared" si="2"/>
        <v>0</v>
      </c>
    </row>
    <row r="109" spans="1:9" x14ac:dyDescent="0.25">
      <c r="A109" s="38">
        <v>17</v>
      </c>
      <c r="B109" s="39" t="s">
        <v>206</v>
      </c>
      <c r="C109" s="38" t="s">
        <v>3</v>
      </c>
      <c r="D109" s="40">
        <v>11.9</v>
      </c>
      <c r="E109" s="7">
        <v>5.99</v>
      </c>
      <c r="F109" s="38" t="s">
        <v>48</v>
      </c>
      <c r="G109" s="7">
        <v>35.94</v>
      </c>
      <c r="H109" s="49">
        <v>0</v>
      </c>
      <c r="I109" s="7">
        <f t="shared" si="2"/>
        <v>0</v>
      </c>
    </row>
    <row r="110" spans="1:9" x14ac:dyDescent="0.25">
      <c r="A110" s="22">
        <v>18</v>
      </c>
      <c r="B110" s="23" t="s">
        <v>205</v>
      </c>
      <c r="C110" s="22" t="s">
        <v>3</v>
      </c>
      <c r="D110" s="24">
        <v>13.9</v>
      </c>
      <c r="E110" s="5">
        <v>7.99</v>
      </c>
      <c r="F110" s="22" t="s">
        <v>48</v>
      </c>
      <c r="G110" s="5">
        <v>47.94</v>
      </c>
      <c r="H110" s="44">
        <v>0</v>
      </c>
      <c r="I110" s="5">
        <f t="shared" si="2"/>
        <v>0</v>
      </c>
    </row>
    <row r="111" spans="1:9" x14ac:dyDescent="0.25">
      <c r="A111" s="38">
        <v>19</v>
      </c>
      <c r="B111" s="39" t="s">
        <v>164</v>
      </c>
      <c r="C111" s="38" t="s">
        <v>3</v>
      </c>
      <c r="D111" s="40">
        <v>11.9</v>
      </c>
      <c r="E111" s="7">
        <v>7.99</v>
      </c>
      <c r="F111" s="38" t="s">
        <v>48</v>
      </c>
      <c r="G111" s="7">
        <v>47.94</v>
      </c>
      <c r="H111" s="49">
        <v>0</v>
      </c>
      <c r="I111" s="7">
        <f t="shared" si="2"/>
        <v>0</v>
      </c>
    </row>
    <row r="112" spans="1:9" x14ac:dyDescent="0.25">
      <c r="A112" s="22">
        <v>20</v>
      </c>
      <c r="B112" s="23" t="s">
        <v>165</v>
      </c>
      <c r="C112" s="22" t="s">
        <v>3</v>
      </c>
      <c r="D112" s="24">
        <v>15.9</v>
      </c>
      <c r="E112" s="5">
        <v>9.9</v>
      </c>
      <c r="F112" s="22" t="s">
        <v>48</v>
      </c>
      <c r="G112" s="5">
        <v>59.4</v>
      </c>
      <c r="H112" s="44">
        <v>0</v>
      </c>
      <c r="I112" s="5">
        <f t="shared" si="2"/>
        <v>0</v>
      </c>
    </row>
    <row r="113" spans="1:9" x14ac:dyDescent="0.25">
      <c r="A113" s="38">
        <v>21</v>
      </c>
      <c r="B113" s="39" t="s">
        <v>208</v>
      </c>
      <c r="C113" s="38" t="s">
        <v>3</v>
      </c>
      <c r="D113" s="40">
        <v>14.9</v>
      </c>
      <c r="E113" s="7">
        <v>8.99</v>
      </c>
      <c r="F113" s="38" t="s">
        <v>48</v>
      </c>
      <c r="G113" s="7">
        <v>53.94</v>
      </c>
      <c r="H113" s="49">
        <v>0</v>
      </c>
      <c r="I113" s="7">
        <f t="shared" si="2"/>
        <v>0</v>
      </c>
    </row>
    <row r="114" spans="1:9" x14ac:dyDescent="0.25">
      <c r="A114" s="22">
        <v>22</v>
      </c>
      <c r="B114" s="23" t="s">
        <v>166</v>
      </c>
      <c r="C114" s="22" t="s">
        <v>3</v>
      </c>
      <c r="D114" s="24">
        <v>19.899999999999999</v>
      </c>
      <c r="E114" s="5">
        <v>14.9</v>
      </c>
      <c r="F114" s="22" t="s">
        <v>48</v>
      </c>
      <c r="G114" s="5">
        <v>89.4</v>
      </c>
      <c r="H114" s="44">
        <v>0</v>
      </c>
      <c r="I114" s="5">
        <f t="shared" si="2"/>
        <v>0</v>
      </c>
    </row>
    <row r="115" spans="1:9" x14ac:dyDescent="0.25">
      <c r="A115" s="41"/>
      <c r="B115" s="29" t="s">
        <v>51</v>
      </c>
      <c r="C115" s="30" t="s">
        <v>115</v>
      </c>
      <c r="D115" s="10" t="s">
        <v>153</v>
      </c>
      <c r="E115" s="10" t="s">
        <v>152</v>
      </c>
      <c r="F115" s="30" t="s">
        <v>118</v>
      </c>
      <c r="G115" s="10" t="s">
        <v>325</v>
      </c>
      <c r="H115" s="45" t="s">
        <v>326</v>
      </c>
      <c r="I115" s="10" t="s">
        <v>120</v>
      </c>
    </row>
    <row r="116" spans="1:9" x14ac:dyDescent="0.25">
      <c r="A116" s="22">
        <v>25</v>
      </c>
      <c r="B116" s="23" t="s">
        <v>210</v>
      </c>
      <c r="C116" s="22" t="s">
        <v>12</v>
      </c>
      <c r="D116" s="24">
        <v>14.9</v>
      </c>
      <c r="E116" s="5">
        <v>9.9</v>
      </c>
      <c r="F116" s="22" t="s">
        <v>48</v>
      </c>
      <c r="G116" s="5">
        <v>59.4</v>
      </c>
      <c r="H116" s="44">
        <v>0</v>
      </c>
      <c r="I116" s="5">
        <f>G116*H116</f>
        <v>0</v>
      </c>
    </row>
    <row r="117" spans="1:9" x14ac:dyDescent="0.25">
      <c r="A117" s="31">
        <v>26</v>
      </c>
      <c r="B117" s="32" t="s">
        <v>209</v>
      </c>
      <c r="C117" s="31" t="s">
        <v>12</v>
      </c>
      <c r="D117" s="33">
        <v>19.899999999999999</v>
      </c>
      <c r="E117" s="6">
        <v>14.9</v>
      </c>
      <c r="F117" s="31" t="s">
        <v>48</v>
      </c>
      <c r="G117" s="6">
        <v>89.4</v>
      </c>
      <c r="H117" s="46">
        <v>0</v>
      </c>
      <c r="I117" s="6">
        <f>G117*H117</f>
        <v>0</v>
      </c>
    </row>
    <row r="118" spans="1:9" x14ac:dyDescent="0.25">
      <c r="A118" s="22">
        <v>27</v>
      </c>
      <c r="B118" s="23" t="s">
        <v>211</v>
      </c>
      <c r="C118" s="22" t="s">
        <v>12</v>
      </c>
      <c r="D118" s="24">
        <v>35</v>
      </c>
      <c r="E118" s="5">
        <v>29.9</v>
      </c>
      <c r="F118" s="22" t="s">
        <v>48</v>
      </c>
      <c r="G118" s="5">
        <v>179.4</v>
      </c>
      <c r="H118" s="44">
        <v>0</v>
      </c>
      <c r="I118" s="5">
        <f>G118*H118</f>
        <v>0</v>
      </c>
    </row>
    <row r="119" spans="1:9" x14ac:dyDescent="0.25">
      <c r="A119" s="31">
        <v>28</v>
      </c>
      <c r="B119" s="32" t="s">
        <v>212</v>
      </c>
      <c r="C119" s="31" t="s">
        <v>3</v>
      </c>
      <c r="D119" s="33">
        <v>26.9</v>
      </c>
      <c r="E119" s="6">
        <v>19.899999999999999</v>
      </c>
      <c r="F119" s="31" t="s">
        <v>48</v>
      </c>
      <c r="G119" s="6">
        <v>119.4</v>
      </c>
      <c r="H119" s="46">
        <v>0</v>
      </c>
      <c r="I119" s="6">
        <f>G119*H119</f>
        <v>0</v>
      </c>
    </row>
    <row r="120" spans="1:9" x14ac:dyDescent="0.25">
      <c r="A120" s="35"/>
      <c r="B120" s="36" t="s">
        <v>52</v>
      </c>
      <c r="C120" s="37" t="s">
        <v>115</v>
      </c>
      <c r="D120" s="11" t="s">
        <v>153</v>
      </c>
      <c r="E120" s="11" t="s">
        <v>152</v>
      </c>
      <c r="F120" s="37" t="s">
        <v>118</v>
      </c>
      <c r="G120" s="11" t="s">
        <v>325</v>
      </c>
      <c r="H120" s="48" t="s">
        <v>326</v>
      </c>
      <c r="I120" s="11" t="s">
        <v>120</v>
      </c>
    </row>
    <row r="121" spans="1:9" x14ac:dyDescent="0.25">
      <c r="A121" s="22">
        <v>30</v>
      </c>
      <c r="B121" s="23" t="s">
        <v>215</v>
      </c>
      <c r="C121" s="22" t="s">
        <v>12</v>
      </c>
      <c r="D121" s="24">
        <v>11</v>
      </c>
      <c r="E121" s="5">
        <v>6.99</v>
      </c>
      <c r="F121" s="22" t="s">
        <v>48</v>
      </c>
      <c r="G121" s="5">
        <v>41.94</v>
      </c>
      <c r="H121" s="44">
        <v>0</v>
      </c>
      <c r="I121" s="5">
        <f>G121*H121</f>
        <v>0</v>
      </c>
    </row>
    <row r="122" spans="1:9" x14ac:dyDescent="0.25">
      <c r="A122" s="38">
        <v>31</v>
      </c>
      <c r="B122" s="39" t="s">
        <v>214</v>
      </c>
      <c r="C122" s="38" t="s">
        <v>12</v>
      </c>
      <c r="D122" s="40">
        <v>29.9</v>
      </c>
      <c r="E122" s="7">
        <v>25.9</v>
      </c>
      <c r="F122" s="38" t="s">
        <v>48</v>
      </c>
      <c r="G122" s="7">
        <v>155.4</v>
      </c>
      <c r="H122" s="49">
        <v>0</v>
      </c>
      <c r="I122" s="7">
        <f>G122*H122</f>
        <v>0</v>
      </c>
    </row>
    <row r="123" spans="1:9" x14ac:dyDescent="0.25">
      <c r="A123" s="22">
        <v>32</v>
      </c>
      <c r="B123" s="23" t="s">
        <v>213</v>
      </c>
      <c r="C123" s="22" t="s">
        <v>3</v>
      </c>
      <c r="D123" s="24">
        <v>35</v>
      </c>
      <c r="E123" s="5">
        <v>29.9</v>
      </c>
      <c r="F123" s="22" t="s">
        <v>48</v>
      </c>
      <c r="G123" s="5">
        <v>179.4</v>
      </c>
      <c r="H123" s="44">
        <v>0</v>
      </c>
      <c r="I123" s="5">
        <f>G123*H123</f>
        <v>0</v>
      </c>
    </row>
    <row r="124" spans="1:9" x14ac:dyDescent="0.25">
      <c r="A124" s="38">
        <v>33</v>
      </c>
      <c r="B124" s="39" t="s">
        <v>216</v>
      </c>
      <c r="C124" s="38" t="s">
        <v>12</v>
      </c>
      <c r="D124" s="40">
        <v>49.9</v>
      </c>
      <c r="E124" s="7">
        <v>39</v>
      </c>
      <c r="F124" s="38" t="s">
        <v>48</v>
      </c>
      <c r="G124" s="7">
        <v>234</v>
      </c>
      <c r="H124" s="49">
        <v>0</v>
      </c>
      <c r="I124" s="7">
        <f>G124*H124</f>
        <v>0</v>
      </c>
    </row>
    <row r="125" spans="1:9" x14ac:dyDescent="0.25">
      <c r="A125" s="41"/>
      <c r="B125" s="29" t="s">
        <v>53</v>
      </c>
      <c r="C125" s="30" t="s">
        <v>115</v>
      </c>
      <c r="D125" s="10" t="s">
        <v>153</v>
      </c>
      <c r="E125" s="10" t="s">
        <v>152</v>
      </c>
      <c r="F125" s="30" t="s">
        <v>118</v>
      </c>
      <c r="G125" s="10" t="s">
        <v>325</v>
      </c>
      <c r="H125" s="45" t="s">
        <v>326</v>
      </c>
      <c r="I125" s="10" t="s">
        <v>120</v>
      </c>
    </row>
    <row r="126" spans="1:9" x14ac:dyDescent="0.25">
      <c r="A126" s="22">
        <v>35</v>
      </c>
      <c r="B126" s="23" t="s">
        <v>217</v>
      </c>
      <c r="C126" s="22" t="s">
        <v>12</v>
      </c>
      <c r="D126" s="24">
        <v>11.9</v>
      </c>
      <c r="E126" s="5">
        <v>5.99</v>
      </c>
      <c r="F126" s="22" t="s">
        <v>48</v>
      </c>
      <c r="G126" s="5">
        <v>35.94</v>
      </c>
      <c r="H126" s="44">
        <v>0</v>
      </c>
      <c r="I126" s="5">
        <f>G126*H126</f>
        <v>0</v>
      </c>
    </row>
    <row r="127" spans="1:9" x14ac:dyDescent="0.25">
      <c r="A127" s="31">
        <v>36</v>
      </c>
      <c r="B127" s="32" t="s">
        <v>218</v>
      </c>
      <c r="C127" s="31" t="s">
        <v>12</v>
      </c>
      <c r="D127" s="33">
        <v>27</v>
      </c>
      <c r="E127" s="6">
        <v>24.9</v>
      </c>
      <c r="F127" s="31" t="s">
        <v>48</v>
      </c>
      <c r="G127" s="6">
        <v>149.4</v>
      </c>
      <c r="H127" s="46">
        <v>0</v>
      </c>
      <c r="I127" s="6">
        <f>G127*H127</f>
        <v>0</v>
      </c>
    </row>
    <row r="128" spans="1:9" x14ac:dyDescent="0.25">
      <c r="A128" s="22">
        <v>37</v>
      </c>
      <c r="B128" s="23" t="s">
        <v>219</v>
      </c>
      <c r="C128" s="22" t="s">
        <v>3</v>
      </c>
      <c r="D128" s="24">
        <v>28</v>
      </c>
      <c r="E128" s="5">
        <v>21.9</v>
      </c>
      <c r="F128" s="22" t="s">
        <v>48</v>
      </c>
      <c r="G128" s="5">
        <v>131.4</v>
      </c>
      <c r="H128" s="44">
        <v>0</v>
      </c>
      <c r="I128" s="5">
        <f>G128*H128</f>
        <v>0</v>
      </c>
    </row>
    <row r="129" spans="1:9" x14ac:dyDescent="0.25">
      <c r="A129" s="31">
        <v>38</v>
      </c>
      <c r="B129" s="32" t="s">
        <v>220</v>
      </c>
      <c r="C129" s="31" t="s">
        <v>3</v>
      </c>
      <c r="D129" s="33">
        <v>49.9</v>
      </c>
      <c r="E129" s="6">
        <v>35</v>
      </c>
      <c r="F129" s="31" t="s">
        <v>48</v>
      </c>
      <c r="G129" s="6">
        <v>210</v>
      </c>
      <c r="H129" s="46">
        <v>0</v>
      </c>
      <c r="I129" s="6">
        <f>G129*H129</f>
        <v>0</v>
      </c>
    </row>
    <row r="130" spans="1:9" x14ac:dyDescent="0.25">
      <c r="A130" s="22">
        <v>39</v>
      </c>
      <c r="B130" s="23" t="s">
        <v>221</v>
      </c>
      <c r="C130" s="22" t="s">
        <v>3</v>
      </c>
      <c r="D130" s="24">
        <v>53.5</v>
      </c>
      <c r="E130" s="5">
        <v>39.9</v>
      </c>
      <c r="F130" s="22" t="s">
        <v>48</v>
      </c>
      <c r="G130" s="5">
        <v>239.4</v>
      </c>
      <c r="H130" s="44">
        <v>0</v>
      </c>
      <c r="I130" s="5">
        <f>G130*H130</f>
        <v>0</v>
      </c>
    </row>
    <row r="131" spans="1:9" x14ac:dyDescent="0.25">
      <c r="A131" s="35"/>
      <c r="B131" s="36" t="s">
        <v>54</v>
      </c>
      <c r="C131" s="37" t="s">
        <v>115</v>
      </c>
      <c r="D131" s="11" t="s">
        <v>153</v>
      </c>
      <c r="E131" s="11" t="s">
        <v>152</v>
      </c>
      <c r="F131" s="37" t="s">
        <v>118</v>
      </c>
      <c r="G131" s="11" t="s">
        <v>325</v>
      </c>
      <c r="H131" s="48" t="s">
        <v>326</v>
      </c>
      <c r="I131" s="11" t="s">
        <v>120</v>
      </c>
    </row>
    <row r="132" spans="1:9" x14ac:dyDescent="0.25">
      <c r="A132" s="22">
        <v>42</v>
      </c>
      <c r="B132" s="23" t="s">
        <v>224</v>
      </c>
      <c r="C132" s="22" t="s">
        <v>3</v>
      </c>
      <c r="D132" s="24">
        <v>7.99</v>
      </c>
      <c r="E132" s="5">
        <v>4.99</v>
      </c>
      <c r="F132" s="22" t="s">
        <v>48</v>
      </c>
      <c r="G132" s="5">
        <v>29.94</v>
      </c>
      <c r="H132" s="44">
        <v>0</v>
      </c>
      <c r="I132" s="5">
        <f>G132*H132</f>
        <v>0</v>
      </c>
    </row>
    <row r="133" spans="1:9" x14ac:dyDescent="0.25">
      <c r="A133" s="38">
        <v>43</v>
      </c>
      <c r="B133" s="39" t="s">
        <v>225</v>
      </c>
      <c r="C133" s="38" t="s">
        <v>3</v>
      </c>
      <c r="D133" s="40">
        <v>24.9</v>
      </c>
      <c r="E133" s="7">
        <v>17.899999999999999</v>
      </c>
      <c r="F133" s="38" t="s">
        <v>48</v>
      </c>
      <c r="G133" s="7">
        <v>107.4</v>
      </c>
      <c r="H133" s="49">
        <v>0</v>
      </c>
      <c r="I133" s="7">
        <f>G133*H133</f>
        <v>0</v>
      </c>
    </row>
    <row r="134" spans="1:9" x14ac:dyDescent="0.25">
      <c r="A134" s="22">
        <v>44</v>
      </c>
      <c r="B134" s="23" t="s">
        <v>226</v>
      </c>
      <c r="C134" s="22" t="s">
        <v>3</v>
      </c>
      <c r="D134" s="24">
        <v>23.9</v>
      </c>
      <c r="E134" s="5">
        <v>18.899999999999999</v>
      </c>
      <c r="F134" s="22" t="s">
        <v>48</v>
      </c>
      <c r="G134" s="5">
        <v>113.4</v>
      </c>
      <c r="H134" s="44">
        <v>0</v>
      </c>
      <c r="I134" s="5">
        <f>G134*H134</f>
        <v>0</v>
      </c>
    </row>
    <row r="135" spans="1:9" x14ac:dyDescent="0.25">
      <c r="A135" s="38">
        <v>45</v>
      </c>
      <c r="B135" s="39" t="s">
        <v>223</v>
      </c>
      <c r="C135" s="38" t="s">
        <v>3</v>
      </c>
      <c r="D135" s="40">
        <v>26.9</v>
      </c>
      <c r="E135" s="7">
        <v>22.9</v>
      </c>
      <c r="F135" s="38" t="s">
        <v>48</v>
      </c>
      <c r="G135" s="7">
        <v>137.4</v>
      </c>
      <c r="H135" s="49">
        <v>0</v>
      </c>
      <c r="I135" s="7">
        <f>G135*H135</f>
        <v>0</v>
      </c>
    </row>
    <row r="136" spans="1:9" x14ac:dyDescent="0.25">
      <c r="A136" s="22">
        <v>46</v>
      </c>
      <c r="B136" s="23" t="s">
        <v>222</v>
      </c>
      <c r="C136" s="22" t="s">
        <v>12</v>
      </c>
      <c r="D136" s="24">
        <v>23.9</v>
      </c>
      <c r="E136" s="5">
        <v>18.899999999999999</v>
      </c>
      <c r="F136" s="22" t="s">
        <v>48</v>
      </c>
      <c r="G136" s="5">
        <v>113.4</v>
      </c>
      <c r="H136" s="44">
        <v>0</v>
      </c>
      <c r="I136" s="5">
        <f>G136*H136</f>
        <v>0</v>
      </c>
    </row>
    <row r="137" spans="1:9" x14ac:dyDescent="0.25">
      <c r="A137" s="41"/>
      <c r="B137" s="29" t="s">
        <v>55</v>
      </c>
      <c r="C137" s="30" t="s">
        <v>115</v>
      </c>
      <c r="D137" s="10" t="s">
        <v>153</v>
      </c>
      <c r="E137" s="10" t="s">
        <v>152</v>
      </c>
      <c r="F137" s="30" t="s">
        <v>118</v>
      </c>
      <c r="G137" s="10" t="s">
        <v>325</v>
      </c>
      <c r="H137" s="45" t="s">
        <v>326</v>
      </c>
      <c r="I137" s="10" t="s">
        <v>120</v>
      </c>
    </row>
    <row r="138" spans="1:9" x14ac:dyDescent="0.25">
      <c r="A138" s="31">
        <v>48</v>
      </c>
      <c r="B138" s="32" t="s">
        <v>227</v>
      </c>
      <c r="C138" s="31" t="s">
        <v>12</v>
      </c>
      <c r="D138" s="33">
        <v>7.9</v>
      </c>
      <c r="E138" s="6">
        <v>5.99</v>
      </c>
      <c r="F138" s="31" t="s">
        <v>48</v>
      </c>
      <c r="G138" s="6">
        <v>35.94</v>
      </c>
      <c r="H138" s="46">
        <v>0</v>
      </c>
      <c r="I138" s="6">
        <f>G138*H138</f>
        <v>0</v>
      </c>
    </row>
    <row r="139" spans="1:9" x14ac:dyDescent="0.25">
      <c r="A139" s="22">
        <v>49</v>
      </c>
      <c r="B139" s="23" t="s">
        <v>228</v>
      </c>
      <c r="C139" s="22" t="s">
        <v>3</v>
      </c>
      <c r="D139" s="24">
        <v>7.9</v>
      </c>
      <c r="E139" s="5">
        <v>5.99</v>
      </c>
      <c r="F139" s="22" t="s">
        <v>48</v>
      </c>
      <c r="G139" s="5">
        <v>35.94</v>
      </c>
      <c r="H139" s="44">
        <v>0</v>
      </c>
      <c r="I139" s="5">
        <f>G139*H139</f>
        <v>0</v>
      </c>
    </row>
    <row r="140" spans="1:9" x14ac:dyDescent="0.25">
      <c r="A140" s="31">
        <v>50</v>
      </c>
      <c r="B140" s="32" t="s">
        <v>229</v>
      </c>
      <c r="C140" s="31" t="s">
        <v>3</v>
      </c>
      <c r="D140" s="33">
        <v>13.9</v>
      </c>
      <c r="E140" s="6">
        <v>9.9</v>
      </c>
      <c r="F140" s="31" t="s">
        <v>48</v>
      </c>
      <c r="G140" s="6">
        <v>59.4</v>
      </c>
      <c r="H140" s="46">
        <v>0</v>
      </c>
      <c r="I140" s="6">
        <f>G140*H140</f>
        <v>0</v>
      </c>
    </row>
    <row r="141" spans="1:9" x14ac:dyDescent="0.25">
      <c r="A141" s="22">
        <v>51</v>
      </c>
      <c r="B141" s="23" t="s">
        <v>230</v>
      </c>
      <c r="C141" s="22" t="s">
        <v>12</v>
      </c>
      <c r="D141" s="24">
        <v>13.9</v>
      </c>
      <c r="E141" s="5">
        <v>9.9</v>
      </c>
      <c r="F141" s="22" t="s">
        <v>48</v>
      </c>
      <c r="G141" s="5">
        <v>59.4</v>
      </c>
      <c r="H141" s="44">
        <v>0</v>
      </c>
      <c r="I141" s="5">
        <f>G141*H141</f>
        <v>0</v>
      </c>
    </row>
    <row r="142" spans="1:9" x14ac:dyDescent="0.25">
      <c r="A142" s="35"/>
      <c r="B142" s="36" t="s">
        <v>56</v>
      </c>
      <c r="C142" s="37" t="s">
        <v>115</v>
      </c>
      <c r="D142" s="11" t="s">
        <v>153</v>
      </c>
      <c r="E142" s="11" t="s">
        <v>152</v>
      </c>
      <c r="F142" s="37" t="s">
        <v>118</v>
      </c>
      <c r="G142" s="11" t="s">
        <v>325</v>
      </c>
      <c r="H142" s="48" t="s">
        <v>326</v>
      </c>
      <c r="I142" s="11" t="s">
        <v>120</v>
      </c>
    </row>
    <row r="143" spans="1:9" x14ac:dyDescent="0.25">
      <c r="A143" s="22">
        <v>54</v>
      </c>
      <c r="B143" s="23" t="s">
        <v>231</v>
      </c>
      <c r="C143" s="22" t="s">
        <v>12</v>
      </c>
      <c r="D143" s="24">
        <v>24.9</v>
      </c>
      <c r="E143" s="5">
        <v>18.899999999999999</v>
      </c>
      <c r="F143" s="22" t="s">
        <v>48</v>
      </c>
      <c r="G143" s="5">
        <v>113.4</v>
      </c>
      <c r="H143" s="44">
        <v>0</v>
      </c>
      <c r="I143" s="5">
        <f>G143*H143</f>
        <v>0</v>
      </c>
    </row>
    <row r="144" spans="1:9" x14ac:dyDescent="0.25">
      <c r="A144" s="41"/>
      <c r="B144" s="29" t="s">
        <v>57</v>
      </c>
      <c r="C144" s="30" t="s">
        <v>115</v>
      </c>
      <c r="D144" s="10" t="s">
        <v>153</v>
      </c>
      <c r="E144" s="10" t="s">
        <v>152</v>
      </c>
      <c r="F144" s="30" t="s">
        <v>118</v>
      </c>
      <c r="G144" s="10" t="s">
        <v>325</v>
      </c>
      <c r="H144" s="45" t="s">
        <v>326</v>
      </c>
      <c r="I144" s="10" t="s">
        <v>120</v>
      </c>
    </row>
    <row r="145" spans="1:9" x14ac:dyDescent="0.25">
      <c r="A145" s="22">
        <v>55</v>
      </c>
      <c r="B145" s="23" t="s">
        <v>232</v>
      </c>
      <c r="C145" s="22" t="s">
        <v>3</v>
      </c>
      <c r="D145" s="24">
        <v>9.99</v>
      </c>
      <c r="E145" s="5">
        <v>5.99</v>
      </c>
      <c r="F145" s="22" t="s">
        <v>48</v>
      </c>
      <c r="G145" s="5">
        <v>35.94</v>
      </c>
      <c r="H145" s="44">
        <v>0</v>
      </c>
      <c r="I145" s="5">
        <f>G145*H145</f>
        <v>0</v>
      </c>
    </row>
    <row r="146" spans="1:9" x14ac:dyDescent="0.25">
      <c r="A146" s="35"/>
      <c r="B146" s="36" t="s">
        <v>58</v>
      </c>
      <c r="C146" s="37" t="s">
        <v>115</v>
      </c>
      <c r="D146" s="11" t="s">
        <v>153</v>
      </c>
      <c r="E146" s="11" t="s">
        <v>152</v>
      </c>
      <c r="F146" s="37" t="s">
        <v>118</v>
      </c>
      <c r="G146" s="11" t="s">
        <v>325</v>
      </c>
      <c r="H146" s="48" t="s">
        <v>326</v>
      </c>
      <c r="I146" s="11" t="s">
        <v>120</v>
      </c>
    </row>
    <row r="147" spans="1:9" x14ac:dyDescent="0.25">
      <c r="A147" s="22">
        <v>57</v>
      </c>
      <c r="B147" s="23" t="s">
        <v>233</v>
      </c>
      <c r="C147" s="22" t="s">
        <v>3</v>
      </c>
      <c r="D147" s="24">
        <v>11.9</v>
      </c>
      <c r="E147" s="5">
        <v>9.9</v>
      </c>
      <c r="F147" s="22" t="s">
        <v>48</v>
      </c>
      <c r="G147" s="5">
        <v>59.4</v>
      </c>
      <c r="H147" s="44">
        <v>0</v>
      </c>
      <c r="I147" s="5">
        <f>G147*H147</f>
        <v>0</v>
      </c>
    </row>
    <row r="148" spans="1:9" x14ac:dyDescent="0.25">
      <c r="A148" s="38">
        <v>58</v>
      </c>
      <c r="B148" s="39" t="s">
        <v>234</v>
      </c>
      <c r="C148" s="38" t="s">
        <v>3</v>
      </c>
      <c r="D148" s="40">
        <v>15.9</v>
      </c>
      <c r="E148" s="7">
        <v>12.9</v>
      </c>
      <c r="F148" s="38" t="s">
        <v>48</v>
      </c>
      <c r="G148" s="7">
        <v>77.400000000000006</v>
      </c>
      <c r="H148" s="49">
        <v>0</v>
      </c>
      <c r="I148" s="7">
        <f>G148*H148</f>
        <v>0</v>
      </c>
    </row>
    <row r="149" spans="1:9" x14ac:dyDescent="0.25">
      <c r="A149" s="22">
        <v>59</v>
      </c>
      <c r="B149" s="23" t="s">
        <v>235</v>
      </c>
      <c r="C149" s="22" t="s">
        <v>12</v>
      </c>
      <c r="D149" s="24">
        <v>14.9</v>
      </c>
      <c r="E149" s="5">
        <v>11.9</v>
      </c>
      <c r="F149" s="22" t="s">
        <v>48</v>
      </c>
      <c r="G149" s="5">
        <v>71.400000000000006</v>
      </c>
      <c r="H149" s="44">
        <v>0</v>
      </c>
      <c r="I149" s="5">
        <f>G149*H149</f>
        <v>0</v>
      </c>
    </row>
    <row r="150" spans="1:9" x14ac:dyDescent="0.25">
      <c r="A150" s="38">
        <v>60</v>
      </c>
      <c r="B150" s="39" t="s">
        <v>236</v>
      </c>
      <c r="C150" s="38" t="s">
        <v>12</v>
      </c>
      <c r="D150" s="40">
        <v>16.899999999999999</v>
      </c>
      <c r="E150" s="7">
        <v>13.9</v>
      </c>
      <c r="F150" s="38" t="s">
        <v>48</v>
      </c>
      <c r="G150" s="7">
        <v>83.4</v>
      </c>
      <c r="H150" s="49">
        <v>0</v>
      </c>
      <c r="I150" s="7">
        <f>G150*H150</f>
        <v>0</v>
      </c>
    </row>
    <row r="151" spans="1:9" x14ac:dyDescent="0.25">
      <c r="A151" s="41"/>
      <c r="B151" s="29" t="s">
        <v>59</v>
      </c>
      <c r="C151" s="30" t="s">
        <v>115</v>
      </c>
      <c r="D151" s="10" t="s">
        <v>153</v>
      </c>
      <c r="E151" s="10" t="s">
        <v>152</v>
      </c>
      <c r="F151" s="30" t="s">
        <v>118</v>
      </c>
      <c r="G151" s="10" t="s">
        <v>325</v>
      </c>
      <c r="H151" s="45" t="s">
        <v>326</v>
      </c>
      <c r="I151" s="10" t="s">
        <v>120</v>
      </c>
    </row>
    <row r="152" spans="1:9" x14ac:dyDescent="0.25">
      <c r="A152" s="22">
        <v>62</v>
      </c>
      <c r="B152" s="23" t="s">
        <v>237</v>
      </c>
      <c r="C152" s="22" t="s">
        <v>12</v>
      </c>
      <c r="D152" s="24">
        <v>12.9</v>
      </c>
      <c r="E152" s="5">
        <v>8.99</v>
      </c>
      <c r="F152" s="22" t="s">
        <v>48</v>
      </c>
      <c r="G152" s="5">
        <v>53.94</v>
      </c>
      <c r="H152" s="44">
        <v>0</v>
      </c>
      <c r="I152" s="5">
        <f>G152*H152</f>
        <v>0</v>
      </c>
    </row>
    <row r="153" spans="1:9" x14ac:dyDescent="0.25">
      <c r="A153" s="31">
        <v>63</v>
      </c>
      <c r="B153" s="32" t="s">
        <v>238</v>
      </c>
      <c r="C153" s="31" t="s">
        <v>3</v>
      </c>
      <c r="D153" s="33">
        <v>12.9</v>
      </c>
      <c r="E153" s="6">
        <v>7.99</v>
      </c>
      <c r="F153" s="31" t="s">
        <v>48</v>
      </c>
      <c r="G153" s="6">
        <v>47.94</v>
      </c>
      <c r="H153" s="46">
        <v>0</v>
      </c>
      <c r="I153" s="6">
        <f>G153*H153</f>
        <v>0</v>
      </c>
    </row>
    <row r="154" spans="1:9" x14ac:dyDescent="0.25">
      <c r="A154" s="22">
        <v>64</v>
      </c>
      <c r="B154" s="23" t="s">
        <v>239</v>
      </c>
      <c r="C154" s="22" t="s">
        <v>3</v>
      </c>
      <c r="D154" s="24">
        <v>23.9</v>
      </c>
      <c r="E154" s="5">
        <v>16.899999999999999</v>
      </c>
      <c r="F154" s="22" t="s">
        <v>48</v>
      </c>
      <c r="G154" s="5">
        <v>101.4</v>
      </c>
      <c r="H154" s="44">
        <v>0</v>
      </c>
      <c r="I154" s="5">
        <f>G154*H154</f>
        <v>0</v>
      </c>
    </row>
    <row r="155" spans="1:9" x14ac:dyDescent="0.25">
      <c r="A155" s="31">
        <v>65</v>
      </c>
      <c r="B155" s="32" t="s">
        <v>240</v>
      </c>
      <c r="C155" s="31" t="s">
        <v>12</v>
      </c>
      <c r="D155" s="33">
        <v>44.9</v>
      </c>
      <c r="E155" s="6">
        <v>29.9</v>
      </c>
      <c r="F155" s="31" t="s">
        <v>60</v>
      </c>
      <c r="G155" s="6">
        <v>89.7</v>
      </c>
      <c r="H155" s="46">
        <v>0</v>
      </c>
      <c r="I155" s="6">
        <f>G155*H155</f>
        <v>0</v>
      </c>
    </row>
    <row r="156" spans="1:9" x14ac:dyDescent="0.25">
      <c r="A156" s="22">
        <v>66</v>
      </c>
      <c r="B156" s="23" t="s">
        <v>241</v>
      </c>
      <c r="C156" s="22" t="s">
        <v>3</v>
      </c>
      <c r="D156" s="24">
        <v>52</v>
      </c>
      <c r="E156" s="5">
        <v>29.9</v>
      </c>
      <c r="F156" s="22" t="s">
        <v>60</v>
      </c>
      <c r="G156" s="5">
        <v>89.7</v>
      </c>
      <c r="H156" s="44">
        <v>0</v>
      </c>
      <c r="I156" s="5">
        <f>G156*H156</f>
        <v>0</v>
      </c>
    </row>
    <row r="157" spans="1:9" x14ac:dyDescent="0.25">
      <c r="A157" s="35"/>
      <c r="B157" s="36" t="s">
        <v>61</v>
      </c>
      <c r="C157" s="37" t="s">
        <v>115</v>
      </c>
      <c r="D157" s="11" t="s">
        <v>153</v>
      </c>
      <c r="E157" s="11" t="s">
        <v>152</v>
      </c>
      <c r="F157" s="37" t="s">
        <v>118</v>
      </c>
      <c r="G157" s="11" t="s">
        <v>325</v>
      </c>
      <c r="H157" s="48" t="s">
        <v>326</v>
      </c>
      <c r="I157" s="11" t="s">
        <v>120</v>
      </c>
    </row>
    <row r="158" spans="1:9" x14ac:dyDescent="0.25">
      <c r="A158" s="22">
        <v>68</v>
      </c>
      <c r="B158" s="23" t="s">
        <v>242</v>
      </c>
      <c r="C158" s="22" t="s">
        <v>9</v>
      </c>
      <c r="D158" s="24">
        <v>8.99</v>
      </c>
      <c r="E158" s="5">
        <v>4.99</v>
      </c>
      <c r="F158" s="22" t="s">
        <v>48</v>
      </c>
      <c r="G158" s="5">
        <v>29.94</v>
      </c>
      <c r="H158" s="44">
        <v>0</v>
      </c>
      <c r="I158" s="5">
        <f>G158*H158</f>
        <v>0</v>
      </c>
    </row>
    <row r="159" spans="1:9" x14ac:dyDescent="0.25">
      <c r="A159" s="38">
        <v>69</v>
      </c>
      <c r="B159" s="39" t="s">
        <v>243</v>
      </c>
      <c r="C159" s="38" t="s">
        <v>3</v>
      </c>
      <c r="D159" s="40">
        <v>11.9</v>
      </c>
      <c r="E159" s="7">
        <v>5.99</v>
      </c>
      <c r="F159" s="38" t="s">
        <v>48</v>
      </c>
      <c r="G159" s="7">
        <v>35.94</v>
      </c>
      <c r="H159" s="49">
        <v>0</v>
      </c>
      <c r="I159" s="7">
        <f>G159*H159</f>
        <v>0</v>
      </c>
    </row>
    <row r="160" spans="1:9" x14ac:dyDescent="0.25">
      <c r="A160" s="22">
        <v>70</v>
      </c>
      <c r="B160" s="23" t="s">
        <v>244</v>
      </c>
      <c r="C160" s="22" t="s">
        <v>3</v>
      </c>
      <c r="D160" s="24">
        <v>15.9</v>
      </c>
      <c r="E160" s="5">
        <v>8.99</v>
      </c>
      <c r="F160" s="22" t="s">
        <v>48</v>
      </c>
      <c r="G160" s="5">
        <v>53.94</v>
      </c>
      <c r="H160" s="44">
        <v>0</v>
      </c>
      <c r="I160" s="5">
        <f>G160*H160</f>
        <v>0</v>
      </c>
    </row>
    <row r="161" spans="1:9" x14ac:dyDescent="0.25">
      <c r="A161" s="38">
        <v>71</v>
      </c>
      <c r="B161" s="39" t="s">
        <v>245</v>
      </c>
      <c r="C161" s="38" t="s">
        <v>3</v>
      </c>
      <c r="D161" s="40">
        <v>19.899999999999999</v>
      </c>
      <c r="E161" s="7">
        <v>15.9</v>
      </c>
      <c r="F161" s="38" t="s">
        <v>48</v>
      </c>
      <c r="G161" s="7">
        <v>95.4</v>
      </c>
      <c r="H161" s="49">
        <v>0</v>
      </c>
      <c r="I161" s="7">
        <f>G161*H161</f>
        <v>0</v>
      </c>
    </row>
    <row r="162" spans="1:9" x14ac:dyDescent="0.25">
      <c r="A162" s="22">
        <v>72</v>
      </c>
      <c r="B162" s="23" t="s">
        <v>246</v>
      </c>
      <c r="C162" s="22" t="s">
        <v>12</v>
      </c>
      <c r="D162" s="24">
        <v>39.9</v>
      </c>
      <c r="E162" s="5">
        <v>29.9</v>
      </c>
      <c r="F162" s="22" t="s">
        <v>48</v>
      </c>
      <c r="G162" s="5">
        <v>179.4</v>
      </c>
      <c r="H162" s="44">
        <v>0</v>
      </c>
      <c r="I162" s="5">
        <f>G162*H162</f>
        <v>0</v>
      </c>
    </row>
    <row r="163" spans="1:9" x14ac:dyDescent="0.25">
      <c r="A163" s="41"/>
      <c r="B163" s="29" t="s">
        <v>127</v>
      </c>
      <c r="C163" s="30" t="s">
        <v>115</v>
      </c>
      <c r="D163" s="10" t="s">
        <v>153</v>
      </c>
      <c r="E163" s="10" t="s">
        <v>152</v>
      </c>
      <c r="F163" s="30" t="s">
        <v>118</v>
      </c>
      <c r="G163" s="10" t="s">
        <v>325</v>
      </c>
      <c r="H163" s="45" t="s">
        <v>326</v>
      </c>
      <c r="I163" s="10" t="s">
        <v>120</v>
      </c>
    </row>
    <row r="164" spans="1:9" x14ac:dyDescent="0.25">
      <c r="A164" s="31">
        <v>75</v>
      </c>
      <c r="B164" s="32" t="s">
        <v>247</v>
      </c>
      <c r="C164" s="31" t="s">
        <v>3</v>
      </c>
      <c r="D164" s="6">
        <v>5.9</v>
      </c>
      <c r="E164" s="42" t="s">
        <v>324</v>
      </c>
      <c r="F164" s="31" t="s">
        <v>48</v>
      </c>
      <c r="G164" s="6">
        <v>35.4</v>
      </c>
      <c r="H164" s="46">
        <v>0</v>
      </c>
      <c r="I164" s="6">
        <f>G164*H164</f>
        <v>0</v>
      </c>
    </row>
    <row r="165" spans="1:9" x14ac:dyDescent="0.25">
      <c r="A165" s="22">
        <v>76</v>
      </c>
      <c r="B165" s="23" t="s">
        <v>248</v>
      </c>
      <c r="C165" s="22" t="s">
        <v>3</v>
      </c>
      <c r="D165" s="24">
        <v>9.9</v>
      </c>
      <c r="E165" s="5">
        <v>7.9</v>
      </c>
      <c r="F165" s="22" t="s">
        <v>48</v>
      </c>
      <c r="G165" s="5">
        <v>47.4</v>
      </c>
      <c r="H165" s="44">
        <v>0</v>
      </c>
      <c r="I165" s="5">
        <f>G165*H165</f>
        <v>0</v>
      </c>
    </row>
    <row r="166" spans="1:9" x14ac:dyDescent="0.25">
      <c r="A166" s="35"/>
      <c r="B166" s="36" t="s">
        <v>62</v>
      </c>
      <c r="C166" s="37" t="s">
        <v>115</v>
      </c>
      <c r="D166" s="11" t="s">
        <v>153</v>
      </c>
      <c r="E166" s="11" t="s">
        <v>152</v>
      </c>
      <c r="F166" s="37" t="s">
        <v>118</v>
      </c>
      <c r="G166" s="11" t="s">
        <v>325</v>
      </c>
      <c r="H166" s="48" t="s">
        <v>326</v>
      </c>
      <c r="I166" s="11" t="s">
        <v>120</v>
      </c>
    </row>
    <row r="167" spans="1:9" x14ac:dyDescent="0.25">
      <c r="A167" s="38">
        <v>77</v>
      </c>
      <c r="B167" s="39" t="s">
        <v>250</v>
      </c>
      <c r="C167" s="38" t="s">
        <v>12</v>
      </c>
      <c r="D167" s="40">
        <v>8.9</v>
      </c>
      <c r="E167" s="7">
        <v>5.99</v>
      </c>
      <c r="F167" s="38" t="s">
        <v>48</v>
      </c>
      <c r="G167" s="7">
        <v>35.94</v>
      </c>
      <c r="H167" s="49">
        <v>0</v>
      </c>
      <c r="I167" s="7">
        <f>G167*H167</f>
        <v>0</v>
      </c>
    </row>
    <row r="168" spans="1:9" x14ac:dyDescent="0.25">
      <c r="A168" s="22">
        <v>78</v>
      </c>
      <c r="B168" s="23" t="s">
        <v>249</v>
      </c>
      <c r="C168" s="22" t="s">
        <v>3</v>
      </c>
      <c r="D168" s="24">
        <v>18.899999999999999</v>
      </c>
      <c r="E168" s="5">
        <v>9.9</v>
      </c>
      <c r="F168" s="22" t="s">
        <v>48</v>
      </c>
      <c r="G168" s="5">
        <v>59.4</v>
      </c>
      <c r="H168" s="44">
        <v>0</v>
      </c>
      <c r="I168" s="5">
        <f>G168*H168</f>
        <v>0</v>
      </c>
    </row>
    <row r="169" spans="1:9" x14ac:dyDescent="0.25">
      <c r="A169" s="41"/>
      <c r="B169" s="29" t="s">
        <v>63</v>
      </c>
      <c r="C169" s="30" t="s">
        <v>115</v>
      </c>
      <c r="D169" s="10" t="s">
        <v>153</v>
      </c>
      <c r="E169" s="10" t="s">
        <v>152</v>
      </c>
      <c r="F169" s="30" t="s">
        <v>118</v>
      </c>
      <c r="G169" s="10" t="s">
        <v>325</v>
      </c>
      <c r="H169" s="45" t="s">
        <v>326</v>
      </c>
      <c r="I169" s="10" t="s">
        <v>120</v>
      </c>
    </row>
    <row r="170" spans="1:9" x14ac:dyDescent="0.25">
      <c r="A170" s="31">
        <v>80</v>
      </c>
      <c r="B170" s="32" t="s">
        <v>251</v>
      </c>
      <c r="C170" s="31" t="s">
        <v>3</v>
      </c>
      <c r="D170" s="33">
        <v>9.99</v>
      </c>
      <c r="E170" s="6">
        <v>5.99</v>
      </c>
      <c r="F170" s="31" t="s">
        <v>48</v>
      </c>
      <c r="G170" s="6">
        <v>35.94</v>
      </c>
      <c r="H170" s="46">
        <v>0</v>
      </c>
      <c r="I170" s="6">
        <f t="shared" ref="I170:I180" si="3">G170*H170</f>
        <v>0</v>
      </c>
    </row>
    <row r="171" spans="1:9" x14ac:dyDescent="0.25">
      <c r="A171" s="22">
        <v>81</v>
      </c>
      <c r="B171" s="23" t="s">
        <v>252</v>
      </c>
      <c r="C171" s="22" t="s">
        <v>3</v>
      </c>
      <c r="D171" s="24">
        <v>31</v>
      </c>
      <c r="E171" s="5">
        <v>24.9</v>
      </c>
      <c r="F171" s="22" t="s">
        <v>48</v>
      </c>
      <c r="G171" s="5">
        <v>149.4</v>
      </c>
      <c r="H171" s="44">
        <v>0</v>
      </c>
      <c r="I171" s="5">
        <f t="shared" si="3"/>
        <v>0</v>
      </c>
    </row>
    <row r="172" spans="1:9" x14ac:dyDescent="0.25">
      <c r="A172" s="31">
        <v>82</v>
      </c>
      <c r="B172" s="32" t="s">
        <v>253</v>
      </c>
      <c r="C172" s="31" t="s">
        <v>12</v>
      </c>
      <c r="D172" s="33">
        <v>9.9</v>
      </c>
      <c r="E172" s="6">
        <v>3.99</v>
      </c>
      <c r="F172" s="31" t="s">
        <v>48</v>
      </c>
      <c r="G172" s="6">
        <v>23.94</v>
      </c>
      <c r="H172" s="46">
        <v>0</v>
      </c>
      <c r="I172" s="6">
        <f t="shared" si="3"/>
        <v>0</v>
      </c>
    </row>
    <row r="173" spans="1:9" x14ac:dyDescent="0.25">
      <c r="A173" s="22">
        <v>83</v>
      </c>
      <c r="B173" s="23" t="s">
        <v>254</v>
      </c>
      <c r="C173" s="22" t="s">
        <v>12</v>
      </c>
      <c r="D173" s="24">
        <v>9.9</v>
      </c>
      <c r="E173" s="5">
        <v>3.99</v>
      </c>
      <c r="F173" s="22" t="s">
        <v>48</v>
      </c>
      <c r="G173" s="5">
        <v>23.94</v>
      </c>
      <c r="H173" s="44">
        <v>0</v>
      </c>
      <c r="I173" s="5">
        <f t="shared" si="3"/>
        <v>0</v>
      </c>
    </row>
    <row r="174" spans="1:9" x14ac:dyDescent="0.25">
      <c r="A174" s="31">
        <v>84</v>
      </c>
      <c r="B174" s="32" t="s">
        <v>268</v>
      </c>
      <c r="C174" s="31" t="s">
        <v>12</v>
      </c>
      <c r="D174" s="33">
        <v>7.99</v>
      </c>
      <c r="E174" s="6">
        <v>4.99</v>
      </c>
      <c r="F174" s="31" t="s">
        <v>48</v>
      </c>
      <c r="G174" s="6">
        <v>29.94</v>
      </c>
      <c r="H174" s="46">
        <v>0</v>
      </c>
      <c r="I174" s="6">
        <f t="shared" si="3"/>
        <v>0</v>
      </c>
    </row>
    <row r="175" spans="1:9" x14ac:dyDescent="0.25">
      <c r="A175" s="22">
        <v>86</v>
      </c>
      <c r="B175" s="23" t="s">
        <v>258</v>
      </c>
      <c r="C175" s="22" t="s">
        <v>3</v>
      </c>
      <c r="D175" s="24">
        <v>8.99</v>
      </c>
      <c r="E175" s="5">
        <v>3.99</v>
      </c>
      <c r="F175" s="22" t="s">
        <v>48</v>
      </c>
      <c r="G175" s="5">
        <v>23.94</v>
      </c>
      <c r="H175" s="44">
        <v>0</v>
      </c>
      <c r="I175" s="5">
        <f t="shared" si="3"/>
        <v>0</v>
      </c>
    </row>
    <row r="176" spans="1:9" x14ac:dyDescent="0.25">
      <c r="A176" s="31">
        <v>87</v>
      </c>
      <c r="B176" s="32" t="s">
        <v>255</v>
      </c>
      <c r="C176" s="31" t="s">
        <v>3</v>
      </c>
      <c r="D176" s="33">
        <v>9</v>
      </c>
      <c r="E176" s="6">
        <v>5.99</v>
      </c>
      <c r="F176" s="31" t="s">
        <v>48</v>
      </c>
      <c r="G176" s="6">
        <v>35.94</v>
      </c>
      <c r="H176" s="46">
        <v>0</v>
      </c>
      <c r="I176" s="6">
        <f t="shared" si="3"/>
        <v>0</v>
      </c>
    </row>
    <row r="177" spans="1:9" x14ac:dyDescent="0.25">
      <c r="A177" s="22">
        <v>88</v>
      </c>
      <c r="B177" s="23" t="s">
        <v>256</v>
      </c>
      <c r="C177" s="22" t="s">
        <v>3</v>
      </c>
      <c r="D177" s="24">
        <v>11.9</v>
      </c>
      <c r="E177" s="5">
        <v>5.99</v>
      </c>
      <c r="F177" s="22" t="s">
        <v>48</v>
      </c>
      <c r="G177" s="5">
        <v>35.94</v>
      </c>
      <c r="H177" s="44">
        <v>0</v>
      </c>
      <c r="I177" s="5">
        <f t="shared" si="3"/>
        <v>0</v>
      </c>
    </row>
    <row r="178" spans="1:9" x14ac:dyDescent="0.25">
      <c r="A178" s="31">
        <v>89</v>
      </c>
      <c r="B178" s="32" t="s">
        <v>259</v>
      </c>
      <c r="C178" s="31" t="s">
        <v>3</v>
      </c>
      <c r="D178" s="33">
        <v>11.9</v>
      </c>
      <c r="E178" s="6">
        <v>5.99</v>
      </c>
      <c r="F178" s="31" t="s">
        <v>48</v>
      </c>
      <c r="G178" s="6">
        <v>35.94</v>
      </c>
      <c r="H178" s="46">
        <v>0</v>
      </c>
      <c r="I178" s="6">
        <f t="shared" si="3"/>
        <v>0</v>
      </c>
    </row>
    <row r="179" spans="1:9" x14ac:dyDescent="0.25">
      <c r="A179" s="22">
        <v>90</v>
      </c>
      <c r="B179" s="23" t="s">
        <v>260</v>
      </c>
      <c r="C179" s="22" t="s">
        <v>3</v>
      </c>
      <c r="D179" s="24">
        <v>11.9</v>
      </c>
      <c r="E179" s="5">
        <v>5.99</v>
      </c>
      <c r="F179" s="22" t="s">
        <v>48</v>
      </c>
      <c r="G179" s="5">
        <v>35.94</v>
      </c>
      <c r="H179" s="44">
        <v>0</v>
      </c>
      <c r="I179" s="5">
        <f t="shared" si="3"/>
        <v>0</v>
      </c>
    </row>
    <row r="180" spans="1:9" x14ac:dyDescent="0.25">
      <c r="A180" s="31">
        <v>91</v>
      </c>
      <c r="B180" s="32" t="s">
        <v>257</v>
      </c>
      <c r="C180" s="31" t="s">
        <v>3</v>
      </c>
      <c r="D180" s="33">
        <v>15.9</v>
      </c>
      <c r="E180" s="6">
        <v>7.99</v>
      </c>
      <c r="F180" s="31" t="s">
        <v>48</v>
      </c>
      <c r="G180" s="6">
        <v>47.94</v>
      </c>
      <c r="H180" s="46">
        <v>0</v>
      </c>
      <c r="I180" s="6">
        <f t="shared" si="3"/>
        <v>0</v>
      </c>
    </row>
    <row r="181" spans="1:9" x14ac:dyDescent="0.25">
      <c r="A181" s="35"/>
      <c r="B181" s="36" t="s">
        <v>128</v>
      </c>
      <c r="C181" s="37" t="s">
        <v>115</v>
      </c>
      <c r="D181" s="11" t="s">
        <v>153</v>
      </c>
      <c r="E181" s="11" t="s">
        <v>152</v>
      </c>
      <c r="F181" s="37" t="s">
        <v>118</v>
      </c>
      <c r="G181" s="11" t="s">
        <v>325</v>
      </c>
      <c r="H181" s="48" t="s">
        <v>326</v>
      </c>
      <c r="I181" s="11" t="s">
        <v>120</v>
      </c>
    </row>
    <row r="182" spans="1:9" x14ac:dyDescent="0.25">
      <c r="A182" s="22">
        <v>93</v>
      </c>
      <c r="B182" s="23" t="s">
        <v>261</v>
      </c>
      <c r="C182" s="22" t="s">
        <v>12</v>
      </c>
      <c r="D182" s="24">
        <v>8.9</v>
      </c>
      <c r="E182" s="5">
        <v>5.99</v>
      </c>
      <c r="F182" s="22" t="s">
        <v>48</v>
      </c>
      <c r="G182" s="5">
        <v>35.94</v>
      </c>
      <c r="H182" s="44">
        <v>0</v>
      </c>
      <c r="I182" s="5">
        <f>G182*H182</f>
        <v>0</v>
      </c>
    </row>
    <row r="183" spans="1:9" x14ac:dyDescent="0.25">
      <c r="A183" s="38">
        <v>94</v>
      </c>
      <c r="B183" s="39" t="s">
        <v>64</v>
      </c>
      <c r="C183" s="38" t="s">
        <v>12</v>
      </c>
      <c r="D183" s="7">
        <v>6.99</v>
      </c>
      <c r="E183" s="7" t="s">
        <v>324</v>
      </c>
      <c r="F183" s="38" t="s">
        <v>48</v>
      </c>
      <c r="G183" s="7">
        <v>41.94</v>
      </c>
      <c r="H183" s="49">
        <v>0</v>
      </c>
      <c r="I183" s="7">
        <f>G183*H183</f>
        <v>0</v>
      </c>
    </row>
    <row r="184" spans="1:9" x14ac:dyDescent="0.25">
      <c r="A184" s="22">
        <v>95</v>
      </c>
      <c r="B184" s="23" t="s">
        <v>65</v>
      </c>
      <c r="C184" s="22" t="s">
        <v>9</v>
      </c>
      <c r="D184" s="24">
        <v>8.9</v>
      </c>
      <c r="E184" s="5">
        <v>3.99</v>
      </c>
      <c r="F184" s="22" t="s">
        <v>48</v>
      </c>
      <c r="G184" s="5">
        <v>23.94</v>
      </c>
      <c r="H184" s="44">
        <v>0</v>
      </c>
      <c r="I184" s="5">
        <f>G184*H184</f>
        <v>0</v>
      </c>
    </row>
    <row r="185" spans="1:9" x14ac:dyDescent="0.25">
      <c r="A185" s="38">
        <v>96</v>
      </c>
      <c r="B185" s="39" t="s">
        <v>267</v>
      </c>
      <c r="C185" s="38" t="s">
        <v>3</v>
      </c>
      <c r="D185" s="7">
        <v>12.9</v>
      </c>
      <c r="E185" s="7" t="s">
        <v>324</v>
      </c>
      <c r="F185" s="38" t="s">
        <v>48</v>
      </c>
      <c r="G185" s="7">
        <v>77.400000000000006</v>
      </c>
      <c r="H185" s="49">
        <v>0</v>
      </c>
      <c r="I185" s="7">
        <f>G185*H185</f>
        <v>0</v>
      </c>
    </row>
    <row r="186" spans="1:9" x14ac:dyDescent="0.25">
      <c r="A186" s="22">
        <v>97</v>
      </c>
      <c r="B186" s="23" t="s">
        <v>262</v>
      </c>
      <c r="C186" s="22" t="s">
        <v>3</v>
      </c>
      <c r="D186" s="5">
        <v>6.99</v>
      </c>
      <c r="E186" s="43" t="s">
        <v>324</v>
      </c>
      <c r="F186" s="22" t="s">
        <v>48</v>
      </c>
      <c r="G186" s="5">
        <v>41.94</v>
      </c>
      <c r="H186" s="44">
        <v>0</v>
      </c>
      <c r="I186" s="5">
        <f>G186*H186</f>
        <v>0</v>
      </c>
    </row>
    <row r="187" spans="1:9" x14ac:dyDescent="0.25">
      <c r="A187" s="41"/>
      <c r="B187" s="29" t="s">
        <v>66</v>
      </c>
      <c r="C187" s="30" t="s">
        <v>115</v>
      </c>
      <c r="D187" s="10" t="s">
        <v>153</v>
      </c>
      <c r="E187" s="10" t="s">
        <v>152</v>
      </c>
      <c r="F187" s="30" t="s">
        <v>118</v>
      </c>
      <c r="G187" s="10" t="s">
        <v>325</v>
      </c>
      <c r="H187" s="45" t="s">
        <v>326</v>
      </c>
      <c r="I187" s="10" t="s">
        <v>120</v>
      </c>
    </row>
    <row r="188" spans="1:9" x14ac:dyDescent="0.25">
      <c r="A188" s="22">
        <v>99</v>
      </c>
      <c r="B188" s="23" t="s">
        <v>263</v>
      </c>
      <c r="C188" s="22" t="s">
        <v>12</v>
      </c>
      <c r="D188" s="24">
        <v>9.9</v>
      </c>
      <c r="E188" s="5">
        <v>4.99</v>
      </c>
      <c r="F188" s="22" t="s">
        <v>48</v>
      </c>
      <c r="G188" s="5">
        <v>29.94</v>
      </c>
      <c r="H188" s="44">
        <v>0</v>
      </c>
      <c r="I188" s="5">
        <f t="shared" ref="I188:I195" si="4">G188*H188</f>
        <v>0</v>
      </c>
    </row>
    <row r="189" spans="1:9" x14ac:dyDescent="0.25">
      <c r="A189" s="31">
        <v>100</v>
      </c>
      <c r="B189" s="32" t="s">
        <v>264</v>
      </c>
      <c r="C189" s="31" t="s">
        <v>3</v>
      </c>
      <c r="D189" s="33">
        <v>8.99</v>
      </c>
      <c r="E189" s="6">
        <v>3.99</v>
      </c>
      <c r="F189" s="31" t="s">
        <v>48</v>
      </c>
      <c r="G189" s="6">
        <v>23.94</v>
      </c>
      <c r="H189" s="46">
        <v>0</v>
      </c>
      <c r="I189" s="6">
        <f t="shared" si="4"/>
        <v>0</v>
      </c>
    </row>
    <row r="190" spans="1:9" x14ac:dyDescent="0.25">
      <c r="A190" s="22">
        <v>101</v>
      </c>
      <c r="B190" s="23" t="s">
        <v>265</v>
      </c>
      <c r="C190" s="22" t="s">
        <v>3</v>
      </c>
      <c r="D190" s="24">
        <v>8.99</v>
      </c>
      <c r="E190" s="5">
        <v>3.99</v>
      </c>
      <c r="F190" s="22" t="s">
        <v>48</v>
      </c>
      <c r="G190" s="5">
        <v>23.94</v>
      </c>
      <c r="H190" s="44">
        <v>0</v>
      </c>
      <c r="I190" s="5">
        <f t="shared" si="4"/>
        <v>0</v>
      </c>
    </row>
    <row r="191" spans="1:9" x14ac:dyDescent="0.25">
      <c r="A191" s="31">
        <v>102</v>
      </c>
      <c r="B191" s="32" t="s">
        <v>266</v>
      </c>
      <c r="C191" s="31" t="s">
        <v>12</v>
      </c>
      <c r="D191" s="33">
        <v>9.5</v>
      </c>
      <c r="E191" s="6">
        <v>4.99</v>
      </c>
      <c r="F191" s="31" t="s">
        <v>48</v>
      </c>
      <c r="G191" s="6">
        <v>29.94</v>
      </c>
      <c r="H191" s="46">
        <v>0</v>
      </c>
      <c r="I191" s="6">
        <f t="shared" si="4"/>
        <v>0</v>
      </c>
    </row>
    <row r="192" spans="1:9" x14ac:dyDescent="0.25">
      <c r="A192" s="22">
        <v>103</v>
      </c>
      <c r="B192" s="23" t="s">
        <v>269</v>
      </c>
      <c r="C192" s="22" t="s">
        <v>3</v>
      </c>
      <c r="D192" s="24">
        <v>11.9</v>
      </c>
      <c r="E192" s="5">
        <v>6.99</v>
      </c>
      <c r="F192" s="22" t="s">
        <v>48</v>
      </c>
      <c r="G192" s="5">
        <v>41.94</v>
      </c>
      <c r="H192" s="44">
        <v>0</v>
      </c>
      <c r="I192" s="5">
        <f t="shared" si="4"/>
        <v>0</v>
      </c>
    </row>
    <row r="193" spans="1:9" x14ac:dyDescent="0.25">
      <c r="A193" s="31">
        <v>105</v>
      </c>
      <c r="B193" s="32" t="s">
        <v>270</v>
      </c>
      <c r="C193" s="31" t="s">
        <v>3</v>
      </c>
      <c r="D193" s="33">
        <v>8.9</v>
      </c>
      <c r="E193" s="6">
        <v>4.99</v>
      </c>
      <c r="F193" s="31" t="s">
        <v>48</v>
      </c>
      <c r="G193" s="6">
        <v>29.94</v>
      </c>
      <c r="H193" s="46">
        <v>0</v>
      </c>
      <c r="I193" s="6">
        <f t="shared" si="4"/>
        <v>0</v>
      </c>
    </row>
    <row r="194" spans="1:9" x14ac:dyDescent="0.25">
      <c r="A194" s="22">
        <v>106</v>
      </c>
      <c r="B194" s="23" t="s">
        <v>271</v>
      </c>
      <c r="C194" s="22" t="s">
        <v>9</v>
      </c>
      <c r="D194" s="24">
        <v>8.9</v>
      </c>
      <c r="E194" s="5">
        <v>4.99</v>
      </c>
      <c r="F194" s="22" t="s">
        <v>48</v>
      </c>
      <c r="G194" s="5">
        <v>29.94</v>
      </c>
      <c r="H194" s="44">
        <v>0</v>
      </c>
      <c r="I194" s="5">
        <f t="shared" si="4"/>
        <v>0</v>
      </c>
    </row>
    <row r="195" spans="1:9" x14ac:dyDescent="0.25">
      <c r="A195" s="31">
        <v>107</v>
      </c>
      <c r="B195" s="32" t="s">
        <v>272</v>
      </c>
      <c r="C195" s="31" t="s">
        <v>9</v>
      </c>
      <c r="D195" s="33">
        <v>12.9</v>
      </c>
      <c r="E195" s="6">
        <v>7.99</v>
      </c>
      <c r="F195" s="31" t="s">
        <v>48</v>
      </c>
      <c r="G195" s="6">
        <v>47.94</v>
      </c>
      <c r="H195" s="46">
        <v>0</v>
      </c>
      <c r="I195" s="6">
        <f t="shared" si="4"/>
        <v>0</v>
      </c>
    </row>
    <row r="196" spans="1:9" x14ac:dyDescent="0.25">
      <c r="A196" s="35"/>
      <c r="B196" s="36" t="s">
        <v>129</v>
      </c>
      <c r="C196" s="37" t="s">
        <v>115</v>
      </c>
      <c r="D196" s="11" t="s">
        <v>153</v>
      </c>
      <c r="E196" s="11" t="s">
        <v>152</v>
      </c>
      <c r="F196" s="37" t="s">
        <v>118</v>
      </c>
      <c r="G196" s="11" t="s">
        <v>325</v>
      </c>
      <c r="H196" s="48" t="s">
        <v>326</v>
      </c>
      <c r="I196" s="11" t="s">
        <v>120</v>
      </c>
    </row>
    <row r="197" spans="1:9" x14ac:dyDescent="0.25">
      <c r="A197" s="22">
        <v>110</v>
      </c>
      <c r="B197" s="23" t="s">
        <v>274</v>
      </c>
      <c r="C197" s="22" t="s">
        <v>9</v>
      </c>
      <c r="D197" s="24">
        <v>7.99</v>
      </c>
      <c r="E197" s="5">
        <v>5.99</v>
      </c>
      <c r="F197" s="22" t="s">
        <v>48</v>
      </c>
      <c r="G197" s="5">
        <v>35.94</v>
      </c>
      <c r="H197" s="44">
        <v>0</v>
      </c>
      <c r="I197" s="5">
        <f>G197*H197</f>
        <v>0</v>
      </c>
    </row>
    <row r="198" spans="1:9" x14ac:dyDescent="0.25">
      <c r="A198" s="38">
        <v>111</v>
      </c>
      <c r="B198" s="39" t="s">
        <v>273</v>
      </c>
      <c r="C198" s="38" t="s">
        <v>9</v>
      </c>
      <c r="D198" s="40">
        <v>7.99</v>
      </c>
      <c r="E198" s="7">
        <v>3.99</v>
      </c>
      <c r="F198" s="38" t="s">
        <v>48</v>
      </c>
      <c r="G198" s="7">
        <v>23.94</v>
      </c>
      <c r="H198" s="49">
        <v>0</v>
      </c>
      <c r="I198" s="7">
        <f>G198*H198</f>
        <v>0</v>
      </c>
    </row>
    <row r="199" spans="1:9" x14ac:dyDescent="0.25">
      <c r="A199" s="22">
        <v>112</v>
      </c>
      <c r="B199" s="23" t="s">
        <v>275</v>
      </c>
      <c r="C199" s="22" t="s">
        <v>9</v>
      </c>
      <c r="D199" s="24">
        <v>15.99</v>
      </c>
      <c r="E199" s="5">
        <v>7.99</v>
      </c>
      <c r="F199" s="22" t="s">
        <v>48</v>
      </c>
      <c r="G199" s="5">
        <v>47.94</v>
      </c>
      <c r="H199" s="44">
        <v>0</v>
      </c>
      <c r="I199" s="5">
        <f>G199*H199</f>
        <v>0</v>
      </c>
    </row>
    <row r="200" spans="1:9" x14ac:dyDescent="0.25">
      <c r="A200" s="41"/>
      <c r="B200" s="29" t="s">
        <v>67</v>
      </c>
      <c r="C200" s="30" t="s">
        <v>115</v>
      </c>
      <c r="D200" s="10" t="s">
        <v>153</v>
      </c>
      <c r="E200" s="10" t="s">
        <v>152</v>
      </c>
      <c r="F200" s="30" t="s">
        <v>118</v>
      </c>
      <c r="G200" s="10" t="s">
        <v>325</v>
      </c>
      <c r="H200" s="45" t="s">
        <v>326</v>
      </c>
      <c r="I200" s="10" t="s">
        <v>120</v>
      </c>
    </row>
    <row r="201" spans="1:9" x14ac:dyDescent="0.25">
      <c r="A201" s="31">
        <v>113</v>
      </c>
      <c r="B201" s="32" t="s">
        <v>276</v>
      </c>
      <c r="C201" s="31" t="s">
        <v>9</v>
      </c>
      <c r="D201" s="33">
        <v>19.899999999999999</v>
      </c>
      <c r="E201" s="6">
        <v>8.9</v>
      </c>
      <c r="F201" s="31" t="s">
        <v>48</v>
      </c>
      <c r="G201" s="6">
        <v>53.4</v>
      </c>
      <c r="H201" s="46">
        <v>0</v>
      </c>
      <c r="I201" s="6">
        <f>G201*H201</f>
        <v>0</v>
      </c>
    </row>
    <row r="202" spans="1:9" x14ac:dyDescent="0.25">
      <c r="A202" s="22">
        <v>114</v>
      </c>
      <c r="B202" s="23" t="s">
        <v>277</v>
      </c>
      <c r="C202" s="22" t="s">
        <v>3</v>
      </c>
      <c r="D202" s="24">
        <v>19.899999999999999</v>
      </c>
      <c r="E202" s="5">
        <v>13.9</v>
      </c>
      <c r="F202" s="22" t="s">
        <v>48</v>
      </c>
      <c r="G202" s="5">
        <v>83.4</v>
      </c>
      <c r="H202" s="44">
        <v>0</v>
      </c>
      <c r="I202" s="5">
        <f>G202*H202</f>
        <v>0</v>
      </c>
    </row>
    <row r="203" spans="1:9" x14ac:dyDescent="0.25">
      <c r="A203" s="35"/>
      <c r="B203" s="36" t="s">
        <v>134</v>
      </c>
      <c r="C203" s="37" t="s">
        <v>115</v>
      </c>
      <c r="D203" s="11" t="s">
        <v>153</v>
      </c>
      <c r="E203" s="11" t="s">
        <v>152</v>
      </c>
      <c r="F203" s="37" t="s">
        <v>118</v>
      </c>
      <c r="G203" s="11" t="s">
        <v>325</v>
      </c>
      <c r="H203" s="48" t="s">
        <v>326</v>
      </c>
      <c r="I203" s="11" t="s">
        <v>120</v>
      </c>
    </row>
    <row r="204" spans="1:9" x14ac:dyDescent="0.25">
      <c r="A204" s="22">
        <v>116</v>
      </c>
      <c r="B204" s="23" t="s">
        <v>278</v>
      </c>
      <c r="C204" s="22" t="s">
        <v>9</v>
      </c>
      <c r="D204" s="24">
        <v>11</v>
      </c>
      <c r="E204" s="5">
        <v>6.99</v>
      </c>
      <c r="F204" s="22" t="s">
        <v>48</v>
      </c>
      <c r="G204" s="5">
        <v>41.94</v>
      </c>
      <c r="H204" s="44">
        <v>0</v>
      </c>
      <c r="I204" s="5">
        <f>G204*H204</f>
        <v>0</v>
      </c>
    </row>
    <row r="205" spans="1:9" x14ac:dyDescent="0.25">
      <c r="A205" s="38">
        <v>117</v>
      </c>
      <c r="B205" s="39" t="s">
        <v>279</v>
      </c>
      <c r="C205" s="38" t="s">
        <v>12</v>
      </c>
      <c r="D205" s="40">
        <v>11</v>
      </c>
      <c r="E205" s="7">
        <v>6.99</v>
      </c>
      <c r="F205" s="38" t="s">
        <v>48</v>
      </c>
      <c r="G205" s="7">
        <v>41.94</v>
      </c>
      <c r="H205" s="49">
        <v>0</v>
      </c>
      <c r="I205" s="7">
        <f>G205*H205</f>
        <v>0</v>
      </c>
    </row>
    <row r="206" spans="1:9" x14ac:dyDescent="0.25">
      <c r="A206" s="22">
        <v>118</v>
      </c>
      <c r="B206" s="23" t="s">
        <v>280</v>
      </c>
      <c r="C206" s="22" t="s">
        <v>3</v>
      </c>
      <c r="D206" s="24">
        <v>11</v>
      </c>
      <c r="E206" s="5">
        <v>6.99</v>
      </c>
      <c r="F206" s="22" t="s">
        <v>48</v>
      </c>
      <c r="G206" s="5">
        <v>41.94</v>
      </c>
      <c r="H206" s="44">
        <v>0</v>
      </c>
      <c r="I206" s="5">
        <f>G206*H206</f>
        <v>0</v>
      </c>
    </row>
    <row r="207" spans="1:9" x14ac:dyDescent="0.25">
      <c r="A207" s="41"/>
      <c r="B207" s="29" t="s">
        <v>135</v>
      </c>
      <c r="C207" s="30" t="s">
        <v>115</v>
      </c>
      <c r="D207" s="10" t="s">
        <v>153</v>
      </c>
      <c r="E207" s="10" t="s">
        <v>152</v>
      </c>
      <c r="F207" s="30" t="s">
        <v>118</v>
      </c>
      <c r="G207" s="10" t="s">
        <v>325</v>
      </c>
      <c r="H207" s="45" t="s">
        <v>326</v>
      </c>
      <c r="I207" s="10" t="s">
        <v>120</v>
      </c>
    </row>
    <row r="208" spans="1:9" x14ac:dyDescent="0.25">
      <c r="A208" s="31">
        <v>119</v>
      </c>
      <c r="B208" s="32" t="s">
        <v>281</v>
      </c>
      <c r="C208" s="31" t="s">
        <v>12</v>
      </c>
      <c r="D208" s="6">
        <v>5.99</v>
      </c>
      <c r="E208" s="42" t="s">
        <v>324</v>
      </c>
      <c r="F208" s="31" t="s">
        <v>48</v>
      </c>
      <c r="G208" s="6">
        <v>35.94</v>
      </c>
      <c r="H208" s="46">
        <v>0</v>
      </c>
      <c r="I208" s="6">
        <f>G208*H208</f>
        <v>0</v>
      </c>
    </row>
    <row r="209" spans="1:9" x14ac:dyDescent="0.25">
      <c r="A209" s="22">
        <v>120</v>
      </c>
      <c r="B209" s="23" t="s">
        <v>282</v>
      </c>
      <c r="C209" s="22" t="s">
        <v>9</v>
      </c>
      <c r="D209" s="5">
        <v>5.99</v>
      </c>
      <c r="E209" s="43" t="s">
        <v>324</v>
      </c>
      <c r="F209" s="22" t="s">
        <v>48</v>
      </c>
      <c r="G209" s="5">
        <v>35.94</v>
      </c>
      <c r="H209" s="44">
        <v>0</v>
      </c>
      <c r="I209" s="5">
        <f>G209*H209</f>
        <v>0</v>
      </c>
    </row>
    <row r="210" spans="1:9" x14ac:dyDescent="0.25">
      <c r="A210" s="35"/>
      <c r="B210" s="36" t="s">
        <v>130</v>
      </c>
      <c r="C210" s="37" t="s">
        <v>115</v>
      </c>
      <c r="D210" s="11" t="s">
        <v>153</v>
      </c>
      <c r="E210" s="11" t="s">
        <v>152</v>
      </c>
      <c r="F210" s="37" t="s">
        <v>118</v>
      </c>
      <c r="G210" s="11" t="s">
        <v>325</v>
      </c>
      <c r="H210" s="48" t="s">
        <v>326</v>
      </c>
      <c r="I210" s="11" t="s">
        <v>120</v>
      </c>
    </row>
    <row r="211" spans="1:9" x14ac:dyDescent="0.25">
      <c r="A211" s="22">
        <v>121</v>
      </c>
      <c r="B211" s="23" t="s">
        <v>283</v>
      </c>
      <c r="C211" s="22" t="s">
        <v>3</v>
      </c>
      <c r="D211" s="24">
        <v>9.99</v>
      </c>
      <c r="E211" s="5">
        <v>5.99</v>
      </c>
      <c r="F211" s="22" t="s">
        <v>48</v>
      </c>
      <c r="G211" s="5">
        <v>35.94</v>
      </c>
      <c r="H211" s="44">
        <v>0</v>
      </c>
      <c r="I211" s="5">
        <f>G211*H211</f>
        <v>0</v>
      </c>
    </row>
    <row r="212" spans="1:9" x14ac:dyDescent="0.25">
      <c r="A212" s="38">
        <v>122</v>
      </c>
      <c r="B212" s="39" t="s">
        <v>284</v>
      </c>
      <c r="C212" s="38" t="s">
        <v>3</v>
      </c>
      <c r="D212" s="40">
        <v>9.9</v>
      </c>
      <c r="E212" s="7">
        <v>6.99</v>
      </c>
      <c r="F212" s="38" t="s">
        <v>48</v>
      </c>
      <c r="G212" s="7">
        <v>41.94</v>
      </c>
      <c r="H212" s="49">
        <v>0</v>
      </c>
      <c r="I212" s="7">
        <f>G212*H212</f>
        <v>0</v>
      </c>
    </row>
    <row r="213" spans="1:9" x14ac:dyDescent="0.25">
      <c r="A213" s="22">
        <v>123</v>
      </c>
      <c r="B213" s="23" t="s">
        <v>68</v>
      </c>
      <c r="C213" s="22" t="s">
        <v>3</v>
      </c>
      <c r="D213" s="24">
        <v>8.99</v>
      </c>
      <c r="E213" s="5">
        <v>3.99</v>
      </c>
      <c r="F213" s="22" t="s">
        <v>48</v>
      </c>
      <c r="G213" s="5">
        <v>23.94</v>
      </c>
      <c r="H213" s="44">
        <v>0</v>
      </c>
      <c r="I213" s="5">
        <f>G213*H213</f>
        <v>0</v>
      </c>
    </row>
    <row r="214" spans="1:9" x14ac:dyDescent="0.25">
      <c r="A214" s="38">
        <v>124</v>
      </c>
      <c r="B214" s="39" t="s">
        <v>69</v>
      </c>
      <c r="C214" s="38" t="s">
        <v>3</v>
      </c>
      <c r="D214" s="40">
        <v>8.99</v>
      </c>
      <c r="E214" s="7">
        <v>4.99</v>
      </c>
      <c r="F214" s="38" t="s">
        <v>48</v>
      </c>
      <c r="G214" s="7">
        <v>29.94</v>
      </c>
      <c r="H214" s="49">
        <v>0</v>
      </c>
      <c r="I214" s="7">
        <f>G214*H214</f>
        <v>0</v>
      </c>
    </row>
    <row r="215" spans="1:9" x14ac:dyDescent="0.25">
      <c r="A215" s="41"/>
      <c r="B215" s="29" t="s">
        <v>70</v>
      </c>
      <c r="C215" s="30" t="s">
        <v>115</v>
      </c>
      <c r="D215" s="10" t="s">
        <v>153</v>
      </c>
      <c r="E215" s="10" t="s">
        <v>152</v>
      </c>
      <c r="F215" s="30" t="s">
        <v>118</v>
      </c>
      <c r="G215" s="10" t="s">
        <v>325</v>
      </c>
      <c r="H215" s="45" t="s">
        <v>326</v>
      </c>
      <c r="I215" s="10" t="s">
        <v>120</v>
      </c>
    </row>
    <row r="216" spans="1:9" x14ac:dyDescent="0.25">
      <c r="A216" s="22">
        <v>126</v>
      </c>
      <c r="B216" s="23" t="s">
        <v>285</v>
      </c>
      <c r="C216" s="22" t="s">
        <v>3</v>
      </c>
      <c r="D216" s="24">
        <v>14.9</v>
      </c>
      <c r="E216" s="5">
        <v>6.99</v>
      </c>
      <c r="F216" s="22" t="s">
        <v>48</v>
      </c>
      <c r="G216" s="5">
        <v>41.94</v>
      </c>
      <c r="H216" s="44">
        <v>0</v>
      </c>
      <c r="I216" s="5">
        <f>G216*H216</f>
        <v>0</v>
      </c>
    </row>
    <row r="217" spans="1:9" x14ac:dyDescent="0.25">
      <c r="A217" s="31">
        <v>127</v>
      </c>
      <c r="B217" s="32" t="s">
        <v>286</v>
      </c>
      <c r="C217" s="31" t="s">
        <v>9</v>
      </c>
      <c r="D217" s="33">
        <v>7.99</v>
      </c>
      <c r="E217" s="6">
        <v>3.99</v>
      </c>
      <c r="F217" s="31" t="s">
        <v>48</v>
      </c>
      <c r="G217" s="6">
        <v>23.94</v>
      </c>
      <c r="H217" s="46">
        <v>0</v>
      </c>
      <c r="I217" s="6">
        <f>G217*H217</f>
        <v>0</v>
      </c>
    </row>
    <row r="218" spans="1:9" x14ac:dyDescent="0.25">
      <c r="A218" s="22">
        <v>128</v>
      </c>
      <c r="B218" s="23" t="s">
        <v>287</v>
      </c>
      <c r="C218" s="22" t="s">
        <v>3</v>
      </c>
      <c r="D218" s="24">
        <v>12.9</v>
      </c>
      <c r="E218" s="5">
        <v>5.99</v>
      </c>
      <c r="F218" s="22" t="s">
        <v>48</v>
      </c>
      <c r="G218" s="5">
        <v>35.94</v>
      </c>
      <c r="H218" s="44">
        <v>0</v>
      </c>
      <c r="I218" s="5">
        <f>G218*H218</f>
        <v>0</v>
      </c>
    </row>
    <row r="219" spans="1:9" x14ac:dyDescent="0.25">
      <c r="A219" s="31">
        <v>129</v>
      </c>
      <c r="B219" s="32" t="s">
        <v>289</v>
      </c>
      <c r="C219" s="31" t="s">
        <v>3</v>
      </c>
      <c r="D219" s="33">
        <v>12.9</v>
      </c>
      <c r="E219" s="6">
        <v>5.99</v>
      </c>
      <c r="F219" s="31" t="s">
        <v>48</v>
      </c>
      <c r="G219" s="6">
        <v>35.94</v>
      </c>
      <c r="H219" s="46">
        <v>0</v>
      </c>
      <c r="I219" s="6">
        <f>G219*H219</f>
        <v>0</v>
      </c>
    </row>
    <row r="220" spans="1:9" x14ac:dyDescent="0.25">
      <c r="A220" s="22">
        <v>130</v>
      </c>
      <c r="B220" s="23" t="s">
        <v>288</v>
      </c>
      <c r="C220" s="22" t="s">
        <v>3</v>
      </c>
      <c r="D220" s="24">
        <v>15.9</v>
      </c>
      <c r="E220" s="5">
        <v>9.9</v>
      </c>
      <c r="F220" s="22" t="s">
        <v>48</v>
      </c>
      <c r="G220" s="5">
        <v>59.4</v>
      </c>
      <c r="H220" s="44">
        <v>0</v>
      </c>
      <c r="I220" s="5">
        <f>G220*H220</f>
        <v>0</v>
      </c>
    </row>
    <row r="221" spans="1:9" x14ac:dyDescent="0.25">
      <c r="A221" s="35"/>
      <c r="B221" s="36" t="s">
        <v>131</v>
      </c>
      <c r="C221" s="37" t="s">
        <v>115</v>
      </c>
      <c r="D221" s="11" t="s">
        <v>153</v>
      </c>
      <c r="E221" s="11" t="s">
        <v>152</v>
      </c>
      <c r="F221" s="37" t="s">
        <v>118</v>
      </c>
      <c r="G221" s="11" t="s">
        <v>325</v>
      </c>
      <c r="H221" s="48" t="s">
        <v>326</v>
      </c>
      <c r="I221" s="11" t="s">
        <v>120</v>
      </c>
    </row>
    <row r="222" spans="1:9" x14ac:dyDescent="0.25">
      <c r="A222" s="22">
        <v>132</v>
      </c>
      <c r="B222" s="23" t="s">
        <v>168</v>
      </c>
      <c r="C222" s="22" t="s">
        <v>12</v>
      </c>
      <c r="D222" s="5">
        <v>45</v>
      </c>
      <c r="E222" s="8" t="s">
        <v>324</v>
      </c>
      <c r="F222" s="22" t="s">
        <v>98</v>
      </c>
      <c r="G222" s="5">
        <v>45</v>
      </c>
      <c r="H222" s="44">
        <v>0</v>
      </c>
      <c r="I222" s="5">
        <f>G222*H222</f>
        <v>0</v>
      </c>
    </row>
    <row r="223" spans="1:9" x14ac:dyDescent="0.25">
      <c r="A223" s="38">
        <v>133</v>
      </c>
      <c r="B223" s="39" t="s">
        <v>167</v>
      </c>
      <c r="C223" s="38" t="s">
        <v>12</v>
      </c>
      <c r="D223" s="40">
        <v>45</v>
      </c>
      <c r="E223" s="7">
        <v>39.9</v>
      </c>
      <c r="F223" s="38" t="s">
        <v>48</v>
      </c>
      <c r="G223" s="7">
        <v>239.4</v>
      </c>
      <c r="H223" s="49">
        <v>0</v>
      </c>
      <c r="I223" s="7">
        <f>G223*H223</f>
        <v>0</v>
      </c>
    </row>
    <row r="224" spans="1:9" x14ac:dyDescent="0.25">
      <c r="A224" s="22">
        <v>134</v>
      </c>
      <c r="B224" s="23" t="s">
        <v>290</v>
      </c>
      <c r="C224" s="22" t="s">
        <v>12</v>
      </c>
      <c r="D224" s="24">
        <v>9.5</v>
      </c>
      <c r="E224" s="5">
        <v>7.99</v>
      </c>
      <c r="F224" s="22" t="s">
        <v>48</v>
      </c>
      <c r="G224" s="5">
        <v>47.94</v>
      </c>
      <c r="H224" s="44">
        <v>0</v>
      </c>
      <c r="I224" s="5">
        <f>G224*H224</f>
        <v>0</v>
      </c>
    </row>
    <row r="225" spans="1:9" x14ac:dyDescent="0.25">
      <c r="A225" s="41"/>
      <c r="B225" s="29" t="s">
        <v>49</v>
      </c>
      <c r="C225" s="30" t="s">
        <v>115</v>
      </c>
      <c r="D225" s="10" t="s">
        <v>153</v>
      </c>
      <c r="E225" s="10" t="s">
        <v>152</v>
      </c>
      <c r="F225" s="30" t="s">
        <v>118</v>
      </c>
      <c r="G225" s="10" t="s">
        <v>325</v>
      </c>
      <c r="H225" s="45" t="s">
        <v>326</v>
      </c>
      <c r="I225" s="10" t="s">
        <v>120</v>
      </c>
    </row>
    <row r="226" spans="1:9" x14ac:dyDescent="0.25">
      <c r="A226" s="31">
        <v>136</v>
      </c>
      <c r="B226" s="32" t="s">
        <v>71</v>
      </c>
      <c r="C226" s="31" t="s">
        <v>12</v>
      </c>
      <c r="D226" s="33">
        <v>21</v>
      </c>
      <c r="E226" s="6">
        <v>19.899999999999999</v>
      </c>
      <c r="F226" s="31" t="s">
        <v>48</v>
      </c>
      <c r="G226" s="6">
        <v>119.4</v>
      </c>
      <c r="H226" s="46">
        <v>0</v>
      </c>
      <c r="I226" s="6">
        <f t="shared" ref="I226:I233" si="5">G226*H226</f>
        <v>0</v>
      </c>
    </row>
    <row r="227" spans="1:9" x14ac:dyDescent="0.25">
      <c r="A227" s="22">
        <v>137</v>
      </c>
      <c r="B227" s="23" t="s">
        <v>72</v>
      </c>
      <c r="C227" s="22" t="s">
        <v>9</v>
      </c>
      <c r="D227" s="24">
        <v>24</v>
      </c>
      <c r="E227" s="5">
        <v>21.9</v>
      </c>
      <c r="F227" s="22" t="s">
        <v>48</v>
      </c>
      <c r="G227" s="5">
        <v>131.4</v>
      </c>
      <c r="H227" s="44">
        <v>0</v>
      </c>
      <c r="I227" s="5">
        <f t="shared" si="5"/>
        <v>0</v>
      </c>
    </row>
    <row r="228" spans="1:9" x14ac:dyDescent="0.25">
      <c r="A228" s="31">
        <v>138</v>
      </c>
      <c r="B228" s="32" t="s">
        <v>73</v>
      </c>
      <c r="C228" s="31" t="s">
        <v>12</v>
      </c>
      <c r="D228" s="33">
        <v>26</v>
      </c>
      <c r="E228" s="6">
        <v>22.9</v>
      </c>
      <c r="F228" s="31" t="s">
        <v>48</v>
      </c>
      <c r="G228" s="6">
        <v>137.4</v>
      </c>
      <c r="H228" s="46">
        <v>0</v>
      </c>
      <c r="I228" s="6">
        <f t="shared" si="5"/>
        <v>0</v>
      </c>
    </row>
    <row r="229" spans="1:9" x14ac:dyDescent="0.25">
      <c r="A229" s="22">
        <v>139</v>
      </c>
      <c r="B229" s="23" t="s">
        <v>169</v>
      </c>
      <c r="C229" s="22" t="s">
        <v>12</v>
      </c>
      <c r="D229" s="24">
        <v>15.9</v>
      </c>
      <c r="E229" s="5">
        <v>11.9</v>
      </c>
      <c r="F229" s="22" t="s">
        <v>48</v>
      </c>
      <c r="G229" s="5">
        <v>71.400000000000006</v>
      </c>
      <c r="H229" s="44">
        <v>0</v>
      </c>
      <c r="I229" s="5">
        <f t="shared" si="5"/>
        <v>0</v>
      </c>
    </row>
    <row r="230" spans="1:9" x14ac:dyDescent="0.25">
      <c r="A230" s="31">
        <v>141</v>
      </c>
      <c r="B230" s="32" t="s">
        <v>170</v>
      </c>
      <c r="C230" s="31" t="s">
        <v>9</v>
      </c>
      <c r="D230" s="33">
        <v>7.95</v>
      </c>
      <c r="E230" s="6">
        <v>5.99</v>
      </c>
      <c r="F230" s="31" t="s">
        <v>48</v>
      </c>
      <c r="G230" s="6">
        <v>35.94</v>
      </c>
      <c r="H230" s="46">
        <v>0</v>
      </c>
      <c r="I230" s="6">
        <f t="shared" si="5"/>
        <v>0</v>
      </c>
    </row>
    <row r="231" spans="1:9" x14ac:dyDescent="0.25">
      <c r="A231" s="22">
        <v>142</v>
      </c>
      <c r="B231" s="23" t="s">
        <v>171</v>
      </c>
      <c r="C231" s="22" t="s">
        <v>12</v>
      </c>
      <c r="D231" s="24">
        <v>7.95</v>
      </c>
      <c r="E231" s="5">
        <v>5.99</v>
      </c>
      <c r="F231" s="22" t="s">
        <v>48</v>
      </c>
      <c r="G231" s="5">
        <v>35.94</v>
      </c>
      <c r="H231" s="44">
        <v>0</v>
      </c>
      <c r="I231" s="5">
        <f t="shared" si="5"/>
        <v>0</v>
      </c>
    </row>
    <row r="232" spans="1:9" x14ac:dyDescent="0.25">
      <c r="A232" s="31">
        <v>143</v>
      </c>
      <c r="B232" s="32" t="s">
        <v>99</v>
      </c>
      <c r="C232" s="31" t="s">
        <v>12</v>
      </c>
      <c r="D232" s="33">
        <v>8.9499999999999993</v>
      </c>
      <c r="E232" s="6">
        <v>5.99</v>
      </c>
      <c r="F232" s="31" t="s">
        <v>48</v>
      </c>
      <c r="G232" s="6">
        <v>35.94</v>
      </c>
      <c r="H232" s="46">
        <v>0</v>
      </c>
      <c r="I232" s="6">
        <f t="shared" si="5"/>
        <v>0</v>
      </c>
    </row>
    <row r="233" spans="1:9" x14ac:dyDescent="0.25">
      <c r="A233" s="22">
        <v>144</v>
      </c>
      <c r="B233" s="23" t="s">
        <v>100</v>
      </c>
      <c r="C233" s="22" t="s">
        <v>12</v>
      </c>
      <c r="D233" s="24">
        <v>7.95</v>
      </c>
      <c r="E233" s="5">
        <v>3.99</v>
      </c>
      <c r="F233" s="22" t="s">
        <v>48</v>
      </c>
      <c r="G233" s="5">
        <v>23.94</v>
      </c>
      <c r="H233" s="44">
        <v>0</v>
      </c>
      <c r="I233" s="5">
        <f t="shared" si="5"/>
        <v>0</v>
      </c>
    </row>
    <row r="234" spans="1:9" x14ac:dyDescent="0.25">
      <c r="A234" s="35"/>
      <c r="B234" s="36" t="s">
        <v>132</v>
      </c>
      <c r="C234" s="37" t="s">
        <v>115</v>
      </c>
      <c r="D234" s="11" t="s">
        <v>153</v>
      </c>
      <c r="E234" s="11" t="s">
        <v>152</v>
      </c>
      <c r="F234" s="37" t="s">
        <v>118</v>
      </c>
      <c r="G234" s="11" t="s">
        <v>325</v>
      </c>
      <c r="H234" s="48" t="s">
        <v>326</v>
      </c>
      <c r="I234" s="11" t="s">
        <v>120</v>
      </c>
    </row>
    <row r="235" spans="1:9" x14ac:dyDescent="0.25">
      <c r="A235" s="22">
        <v>145</v>
      </c>
      <c r="B235" s="23" t="s">
        <v>74</v>
      </c>
      <c r="C235" s="22" t="s">
        <v>12</v>
      </c>
      <c r="D235" s="24">
        <v>7.99</v>
      </c>
      <c r="E235" s="5">
        <v>4.99</v>
      </c>
      <c r="F235" s="22" t="s">
        <v>48</v>
      </c>
      <c r="G235" s="5">
        <v>29.94</v>
      </c>
      <c r="H235" s="44">
        <v>0</v>
      </c>
      <c r="I235" s="5">
        <f t="shared" ref="I235:I240" si="6">G235*H235</f>
        <v>0</v>
      </c>
    </row>
    <row r="236" spans="1:9" x14ac:dyDescent="0.25">
      <c r="A236" s="38">
        <v>146</v>
      </c>
      <c r="B236" s="39" t="s">
        <v>75</v>
      </c>
      <c r="C236" s="38" t="s">
        <v>12</v>
      </c>
      <c r="D236" s="40">
        <v>7.99</v>
      </c>
      <c r="E236" s="7">
        <v>4.99</v>
      </c>
      <c r="F236" s="38" t="s">
        <v>48</v>
      </c>
      <c r="G236" s="7">
        <v>29.94</v>
      </c>
      <c r="H236" s="49">
        <v>0</v>
      </c>
      <c r="I236" s="7">
        <f t="shared" si="6"/>
        <v>0</v>
      </c>
    </row>
    <row r="237" spans="1:9" x14ac:dyDescent="0.25">
      <c r="A237" s="22">
        <v>147</v>
      </c>
      <c r="B237" s="23" t="s">
        <v>76</v>
      </c>
      <c r="C237" s="22" t="s">
        <v>12</v>
      </c>
      <c r="D237" s="24">
        <v>8.9</v>
      </c>
      <c r="E237" s="5">
        <v>4.99</v>
      </c>
      <c r="F237" s="22" t="s">
        <v>48</v>
      </c>
      <c r="G237" s="5">
        <v>29.94</v>
      </c>
      <c r="H237" s="44">
        <v>0</v>
      </c>
      <c r="I237" s="5">
        <f t="shared" si="6"/>
        <v>0</v>
      </c>
    </row>
    <row r="238" spans="1:9" x14ac:dyDescent="0.25">
      <c r="A238" s="38">
        <v>148</v>
      </c>
      <c r="B238" s="39" t="s">
        <v>77</v>
      </c>
      <c r="C238" s="38" t="s">
        <v>12</v>
      </c>
      <c r="D238" s="40">
        <v>12</v>
      </c>
      <c r="E238" s="7">
        <v>8.99</v>
      </c>
      <c r="F238" s="38" t="s">
        <v>48</v>
      </c>
      <c r="G238" s="7">
        <v>53.94</v>
      </c>
      <c r="H238" s="49">
        <v>0</v>
      </c>
      <c r="I238" s="7">
        <f t="shared" si="6"/>
        <v>0</v>
      </c>
    </row>
    <row r="239" spans="1:9" x14ac:dyDescent="0.25">
      <c r="A239" s="22">
        <v>149</v>
      </c>
      <c r="B239" s="23" t="s">
        <v>172</v>
      </c>
      <c r="C239" s="22" t="s">
        <v>3</v>
      </c>
      <c r="D239" s="24">
        <v>11.9</v>
      </c>
      <c r="E239" s="5">
        <v>6.99</v>
      </c>
      <c r="F239" s="22" t="s">
        <v>48</v>
      </c>
      <c r="G239" s="5">
        <v>41.94</v>
      </c>
      <c r="H239" s="44">
        <v>0</v>
      </c>
      <c r="I239" s="5">
        <f t="shared" si="6"/>
        <v>0</v>
      </c>
    </row>
    <row r="240" spans="1:9" x14ac:dyDescent="0.25">
      <c r="A240" s="38">
        <v>150</v>
      </c>
      <c r="B240" s="39" t="s">
        <v>291</v>
      </c>
      <c r="C240" s="38" t="s">
        <v>3</v>
      </c>
      <c r="D240" s="40">
        <v>11.9</v>
      </c>
      <c r="E240" s="7">
        <v>5.99</v>
      </c>
      <c r="F240" s="38" t="s">
        <v>48</v>
      </c>
      <c r="G240" s="7">
        <v>35.94</v>
      </c>
      <c r="H240" s="49">
        <v>0</v>
      </c>
      <c r="I240" s="7">
        <f t="shared" si="6"/>
        <v>0</v>
      </c>
    </row>
    <row r="241" spans="1:9" x14ac:dyDescent="0.25">
      <c r="A241" s="41"/>
      <c r="B241" s="29" t="s">
        <v>78</v>
      </c>
      <c r="C241" s="30" t="s">
        <v>115</v>
      </c>
      <c r="D241" s="10" t="s">
        <v>153</v>
      </c>
      <c r="E241" s="10" t="s">
        <v>152</v>
      </c>
      <c r="F241" s="30" t="s">
        <v>118</v>
      </c>
      <c r="G241" s="10" t="s">
        <v>325</v>
      </c>
      <c r="H241" s="45" t="s">
        <v>326</v>
      </c>
      <c r="I241" s="10" t="s">
        <v>120</v>
      </c>
    </row>
    <row r="242" spans="1:9" x14ac:dyDescent="0.25">
      <c r="A242" s="31">
        <v>151</v>
      </c>
      <c r="B242" s="32" t="s">
        <v>79</v>
      </c>
      <c r="C242" s="31" t="s">
        <v>12</v>
      </c>
      <c r="D242" s="33">
        <v>11.9</v>
      </c>
      <c r="E242" s="6">
        <v>6.99</v>
      </c>
      <c r="F242" s="31" t="s">
        <v>48</v>
      </c>
      <c r="G242" s="6">
        <v>41.94</v>
      </c>
      <c r="H242" s="46">
        <v>0</v>
      </c>
      <c r="I242" s="6">
        <f>G242*H242</f>
        <v>0</v>
      </c>
    </row>
    <row r="243" spans="1:9" x14ac:dyDescent="0.25">
      <c r="A243" s="22">
        <v>152</v>
      </c>
      <c r="B243" s="23" t="s">
        <v>80</v>
      </c>
      <c r="C243" s="22" t="s">
        <v>12</v>
      </c>
      <c r="D243" s="24">
        <v>9.5</v>
      </c>
      <c r="E243" s="5">
        <v>3.99</v>
      </c>
      <c r="F243" s="22" t="s">
        <v>48</v>
      </c>
      <c r="G243" s="5">
        <v>23.94</v>
      </c>
      <c r="H243" s="44">
        <v>0</v>
      </c>
      <c r="I243" s="5">
        <f>G243*H243</f>
        <v>0</v>
      </c>
    </row>
    <row r="244" spans="1:9" x14ac:dyDescent="0.25">
      <c r="A244" s="31">
        <v>153</v>
      </c>
      <c r="B244" s="32" t="s">
        <v>292</v>
      </c>
      <c r="C244" s="31" t="s">
        <v>3</v>
      </c>
      <c r="D244" s="33">
        <v>9.9</v>
      </c>
      <c r="E244" s="6">
        <v>6.99</v>
      </c>
      <c r="F244" s="31" t="s">
        <v>48</v>
      </c>
      <c r="G244" s="6">
        <v>41.94</v>
      </c>
      <c r="H244" s="46">
        <v>0</v>
      </c>
      <c r="I244" s="6">
        <f>G244*H244</f>
        <v>0</v>
      </c>
    </row>
    <row r="245" spans="1:9" x14ac:dyDescent="0.25">
      <c r="A245" s="22">
        <v>154</v>
      </c>
      <c r="B245" s="23" t="s">
        <v>293</v>
      </c>
      <c r="C245" s="22" t="s">
        <v>3</v>
      </c>
      <c r="D245" s="24">
        <v>9.99</v>
      </c>
      <c r="E245" s="5">
        <v>6.99</v>
      </c>
      <c r="F245" s="22" t="s">
        <v>48</v>
      </c>
      <c r="G245" s="5">
        <v>41.94</v>
      </c>
      <c r="H245" s="44">
        <v>0</v>
      </c>
      <c r="I245" s="5">
        <f>G245*H245</f>
        <v>0</v>
      </c>
    </row>
    <row r="246" spans="1:9" x14ac:dyDescent="0.25">
      <c r="A246" s="35"/>
      <c r="B246" s="36" t="s">
        <v>81</v>
      </c>
      <c r="C246" s="37" t="s">
        <v>115</v>
      </c>
      <c r="D246" s="11" t="s">
        <v>153</v>
      </c>
      <c r="E246" s="11" t="s">
        <v>152</v>
      </c>
      <c r="F246" s="37" t="s">
        <v>118</v>
      </c>
      <c r="G246" s="11" t="s">
        <v>325</v>
      </c>
      <c r="H246" s="48" t="s">
        <v>326</v>
      </c>
      <c r="I246" s="11" t="s">
        <v>120</v>
      </c>
    </row>
    <row r="247" spans="1:9" x14ac:dyDescent="0.25">
      <c r="A247" s="38">
        <v>156</v>
      </c>
      <c r="B247" s="39" t="s">
        <v>294</v>
      </c>
      <c r="C247" s="38" t="s">
        <v>12</v>
      </c>
      <c r="D247" s="40">
        <v>11.9</v>
      </c>
      <c r="E247" s="7">
        <v>5.99</v>
      </c>
      <c r="F247" s="38" t="s">
        <v>48</v>
      </c>
      <c r="G247" s="7">
        <v>35.94</v>
      </c>
      <c r="H247" s="49">
        <v>0</v>
      </c>
      <c r="I247" s="7">
        <f>G247*H247</f>
        <v>0</v>
      </c>
    </row>
    <row r="248" spans="1:9" x14ac:dyDescent="0.25">
      <c r="A248" s="22">
        <v>157</v>
      </c>
      <c r="B248" s="23" t="s">
        <v>295</v>
      </c>
      <c r="C248" s="22" t="s">
        <v>12</v>
      </c>
      <c r="D248" s="24">
        <v>7.95</v>
      </c>
      <c r="E248" s="5">
        <v>3.99</v>
      </c>
      <c r="F248" s="22" t="s">
        <v>48</v>
      </c>
      <c r="G248" s="5">
        <v>23.94</v>
      </c>
      <c r="H248" s="44">
        <v>0</v>
      </c>
      <c r="I248" s="5">
        <f>G248*H248</f>
        <v>0</v>
      </c>
    </row>
    <row r="249" spans="1:9" x14ac:dyDescent="0.25">
      <c r="A249" s="38">
        <v>158</v>
      </c>
      <c r="B249" s="39" t="s">
        <v>296</v>
      </c>
      <c r="C249" s="38" t="s">
        <v>12</v>
      </c>
      <c r="D249" s="40">
        <v>11.9</v>
      </c>
      <c r="E249" s="7">
        <v>6.99</v>
      </c>
      <c r="F249" s="38" t="s">
        <v>48</v>
      </c>
      <c r="G249" s="7">
        <v>41.94</v>
      </c>
      <c r="H249" s="49">
        <v>0</v>
      </c>
      <c r="I249" s="7">
        <f>G249*H249</f>
        <v>0</v>
      </c>
    </row>
    <row r="250" spans="1:9" x14ac:dyDescent="0.25">
      <c r="A250" s="22">
        <v>159</v>
      </c>
      <c r="B250" s="23" t="s">
        <v>297</v>
      </c>
      <c r="C250" s="22" t="s">
        <v>12</v>
      </c>
      <c r="D250" s="24">
        <v>15.9</v>
      </c>
      <c r="E250" s="5">
        <v>9.9</v>
      </c>
      <c r="F250" s="22" t="s">
        <v>48</v>
      </c>
      <c r="G250" s="5">
        <v>59.4</v>
      </c>
      <c r="H250" s="44">
        <v>0</v>
      </c>
      <c r="I250" s="5">
        <f>G250*H250</f>
        <v>0</v>
      </c>
    </row>
    <row r="251" spans="1:9" x14ac:dyDescent="0.25">
      <c r="A251" s="41"/>
      <c r="B251" s="29" t="s">
        <v>133</v>
      </c>
      <c r="C251" s="30" t="s">
        <v>115</v>
      </c>
      <c r="D251" s="10" t="s">
        <v>153</v>
      </c>
      <c r="E251" s="10" t="s">
        <v>152</v>
      </c>
      <c r="F251" s="30" t="s">
        <v>118</v>
      </c>
      <c r="G251" s="10" t="s">
        <v>325</v>
      </c>
      <c r="H251" s="45" t="s">
        <v>326</v>
      </c>
      <c r="I251" s="10" t="s">
        <v>120</v>
      </c>
    </row>
    <row r="252" spans="1:9" x14ac:dyDescent="0.25">
      <c r="A252" s="31">
        <v>162</v>
      </c>
      <c r="B252" s="32" t="s">
        <v>82</v>
      </c>
      <c r="C252" s="31" t="s">
        <v>3</v>
      </c>
      <c r="D252" s="33">
        <v>15.9</v>
      </c>
      <c r="E252" s="6">
        <v>7.99</v>
      </c>
      <c r="F252" s="31" t="s">
        <v>48</v>
      </c>
      <c r="G252" s="6">
        <v>47.94</v>
      </c>
      <c r="H252" s="46">
        <v>0</v>
      </c>
      <c r="I252" s="6">
        <f>G252*H252</f>
        <v>0</v>
      </c>
    </row>
    <row r="253" spans="1:9" x14ac:dyDescent="0.25">
      <c r="A253" s="22">
        <v>163</v>
      </c>
      <c r="B253" s="23" t="s">
        <v>101</v>
      </c>
      <c r="C253" s="22" t="s">
        <v>12</v>
      </c>
      <c r="D253" s="24">
        <v>6.99</v>
      </c>
      <c r="E253" s="5">
        <v>4.99</v>
      </c>
      <c r="F253" s="22" t="s">
        <v>48</v>
      </c>
      <c r="G253" s="5">
        <v>29.94</v>
      </c>
      <c r="H253" s="44">
        <v>0</v>
      </c>
      <c r="I253" s="5">
        <f>G253*H253</f>
        <v>0</v>
      </c>
    </row>
    <row r="254" spans="1:9" x14ac:dyDescent="0.25">
      <c r="A254" s="31">
        <v>164</v>
      </c>
      <c r="B254" s="32" t="s">
        <v>298</v>
      </c>
      <c r="C254" s="31" t="s">
        <v>12</v>
      </c>
      <c r="D254" s="33">
        <v>9.99</v>
      </c>
      <c r="E254" s="6">
        <v>7.99</v>
      </c>
      <c r="F254" s="31" t="s">
        <v>48</v>
      </c>
      <c r="G254" s="6">
        <v>47.94</v>
      </c>
      <c r="H254" s="46">
        <v>0</v>
      </c>
      <c r="I254" s="6">
        <f>G254*H254</f>
        <v>0</v>
      </c>
    </row>
    <row r="255" spans="1:9" x14ac:dyDescent="0.25">
      <c r="A255" s="22">
        <v>165</v>
      </c>
      <c r="B255" s="23" t="s">
        <v>173</v>
      </c>
      <c r="C255" s="22" t="s">
        <v>12</v>
      </c>
      <c r="D255" s="24">
        <v>11.9</v>
      </c>
      <c r="E255" s="5">
        <v>7.99</v>
      </c>
      <c r="F255" s="22" t="s">
        <v>48</v>
      </c>
      <c r="G255" s="5">
        <v>47.94</v>
      </c>
      <c r="H255" s="44">
        <v>0</v>
      </c>
      <c r="I255" s="5">
        <f>G255*H255</f>
        <v>0</v>
      </c>
    </row>
    <row r="256" spans="1:9" x14ac:dyDescent="0.25">
      <c r="A256" s="35"/>
      <c r="B256" s="36" t="s">
        <v>144</v>
      </c>
      <c r="C256" s="37" t="s">
        <v>115</v>
      </c>
      <c r="D256" s="11" t="s">
        <v>153</v>
      </c>
      <c r="E256" s="11" t="s">
        <v>152</v>
      </c>
      <c r="F256" s="37" t="s">
        <v>118</v>
      </c>
      <c r="G256" s="11" t="s">
        <v>325</v>
      </c>
      <c r="H256" s="48" t="s">
        <v>326</v>
      </c>
      <c r="I256" s="11" t="s">
        <v>120</v>
      </c>
    </row>
    <row r="257" spans="1:9" x14ac:dyDescent="0.25">
      <c r="A257" s="38">
        <v>167</v>
      </c>
      <c r="B257" s="39" t="s">
        <v>299</v>
      </c>
      <c r="C257" s="38" t="s">
        <v>3</v>
      </c>
      <c r="D257" s="40">
        <v>7.99</v>
      </c>
      <c r="E257" s="7">
        <v>3.99</v>
      </c>
      <c r="F257" s="38" t="s">
        <v>48</v>
      </c>
      <c r="G257" s="7">
        <v>23.94</v>
      </c>
      <c r="H257" s="49">
        <v>0</v>
      </c>
      <c r="I257" s="7">
        <f t="shared" ref="I257:I278" si="7">G257*H257</f>
        <v>0</v>
      </c>
    </row>
    <row r="258" spans="1:9" x14ac:dyDescent="0.25">
      <c r="A258" s="22">
        <v>168</v>
      </c>
      <c r="B258" s="23" t="s">
        <v>300</v>
      </c>
      <c r="C258" s="22" t="s">
        <v>3</v>
      </c>
      <c r="D258" s="24">
        <v>9.99</v>
      </c>
      <c r="E258" s="5">
        <v>4.99</v>
      </c>
      <c r="F258" s="22" t="s">
        <v>48</v>
      </c>
      <c r="G258" s="5">
        <v>29.94</v>
      </c>
      <c r="H258" s="44">
        <v>0</v>
      </c>
      <c r="I258" s="5">
        <f t="shared" si="7"/>
        <v>0</v>
      </c>
    </row>
    <row r="259" spans="1:9" x14ac:dyDescent="0.25">
      <c r="A259" s="38">
        <v>169</v>
      </c>
      <c r="B259" s="39" t="s">
        <v>174</v>
      </c>
      <c r="C259" s="38" t="s">
        <v>3</v>
      </c>
      <c r="D259" s="40">
        <v>5.99</v>
      </c>
      <c r="E259" s="7">
        <v>3.99</v>
      </c>
      <c r="F259" s="38" t="s">
        <v>48</v>
      </c>
      <c r="G259" s="7">
        <v>23.94</v>
      </c>
      <c r="H259" s="49">
        <v>0</v>
      </c>
      <c r="I259" s="7">
        <f t="shared" si="7"/>
        <v>0</v>
      </c>
    </row>
    <row r="260" spans="1:9" x14ac:dyDescent="0.25">
      <c r="A260" s="22">
        <v>170</v>
      </c>
      <c r="B260" s="23" t="s">
        <v>175</v>
      </c>
      <c r="C260" s="22" t="s">
        <v>3</v>
      </c>
      <c r="D260" s="24">
        <v>7.99</v>
      </c>
      <c r="E260" s="5">
        <v>4.99</v>
      </c>
      <c r="F260" s="22" t="s">
        <v>48</v>
      </c>
      <c r="G260" s="5">
        <v>29.94</v>
      </c>
      <c r="H260" s="44">
        <v>0</v>
      </c>
      <c r="I260" s="5">
        <f t="shared" si="7"/>
        <v>0</v>
      </c>
    </row>
    <row r="261" spans="1:9" x14ac:dyDescent="0.25">
      <c r="A261" s="38">
        <v>172</v>
      </c>
      <c r="B261" s="39" t="s">
        <v>83</v>
      </c>
      <c r="C261" s="38" t="s">
        <v>3</v>
      </c>
      <c r="D261" s="40">
        <v>11.9</v>
      </c>
      <c r="E261" s="7">
        <v>4.99</v>
      </c>
      <c r="F261" s="38" t="s">
        <v>48</v>
      </c>
      <c r="G261" s="7">
        <v>29.94</v>
      </c>
      <c r="H261" s="49">
        <v>0</v>
      </c>
      <c r="I261" s="7">
        <f t="shared" si="7"/>
        <v>0</v>
      </c>
    </row>
    <row r="262" spans="1:9" x14ac:dyDescent="0.25">
      <c r="A262" s="22">
        <v>173</v>
      </c>
      <c r="B262" s="23" t="s">
        <v>102</v>
      </c>
      <c r="C262" s="22" t="s">
        <v>3</v>
      </c>
      <c r="D262" s="24">
        <v>11</v>
      </c>
      <c r="E262" s="5">
        <v>7.99</v>
      </c>
      <c r="F262" s="22" t="s">
        <v>48</v>
      </c>
      <c r="G262" s="5">
        <v>47.94</v>
      </c>
      <c r="H262" s="44">
        <v>0</v>
      </c>
      <c r="I262" s="5">
        <f t="shared" si="7"/>
        <v>0</v>
      </c>
    </row>
    <row r="263" spans="1:9" x14ac:dyDescent="0.25">
      <c r="A263" s="38">
        <v>174</v>
      </c>
      <c r="B263" s="39" t="s">
        <v>301</v>
      </c>
      <c r="C263" s="38" t="s">
        <v>3</v>
      </c>
      <c r="D263" s="40">
        <v>12</v>
      </c>
      <c r="E263" s="7">
        <v>5.99</v>
      </c>
      <c r="F263" s="38" t="s">
        <v>48</v>
      </c>
      <c r="G263" s="7">
        <v>35.94</v>
      </c>
      <c r="H263" s="49">
        <v>0</v>
      </c>
      <c r="I263" s="7">
        <f t="shared" si="7"/>
        <v>0</v>
      </c>
    </row>
    <row r="264" spans="1:9" x14ac:dyDescent="0.25">
      <c r="A264" s="22">
        <v>175</v>
      </c>
      <c r="B264" s="23" t="s">
        <v>103</v>
      </c>
      <c r="C264" s="22" t="s">
        <v>3</v>
      </c>
      <c r="D264" s="24">
        <v>19.899999999999999</v>
      </c>
      <c r="E264" s="5">
        <v>14.9</v>
      </c>
      <c r="F264" s="22" t="s">
        <v>48</v>
      </c>
      <c r="G264" s="5">
        <v>89.4</v>
      </c>
      <c r="H264" s="44">
        <v>0</v>
      </c>
      <c r="I264" s="5">
        <f t="shared" si="7"/>
        <v>0</v>
      </c>
    </row>
    <row r="265" spans="1:9" x14ac:dyDescent="0.25">
      <c r="A265" s="38">
        <v>176</v>
      </c>
      <c r="B265" s="39" t="s">
        <v>176</v>
      </c>
      <c r="C265" s="38" t="s">
        <v>3</v>
      </c>
      <c r="D265" s="40">
        <v>22</v>
      </c>
      <c r="E265" s="7">
        <v>16.899999999999999</v>
      </c>
      <c r="F265" s="38" t="s">
        <v>48</v>
      </c>
      <c r="G265" s="7">
        <v>101.4</v>
      </c>
      <c r="H265" s="49">
        <v>0</v>
      </c>
      <c r="I265" s="7">
        <f t="shared" si="7"/>
        <v>0</v>
      </c>
    </row>
    <row r="266" spans="1:9" x14ac:dyDescent="0.25">
      <c r="A266" s="22">
        <v>178</v>
      </c>
      <c r="B266" s="23" t="s">
        <v>84</v>
      </c>
      <c r="C266" s="22" t="s">
        <v>3</v>
      </c>
      <c r="D266" s="24">
        <v>8.99</v>
      </c>
      <c r="E266" s="5">
        <v>4.99</v>
      </c>
      <c r="F266" s="22" t="s">
        <v>48</v>
      </c>
      <c r="G266" s="5">
        <v>29.94</v>
      </c>
      <c r="H266" s="44">
        <v>0</v>
      </c>
      <c r="I266" s="5">
        <f t="shared" si="7"/>
        <v>0</v>
      </c>
    </row>
    <row r="267" spans="1:9" x14ac:dyDescent="0.25">
      <c r="A267" s="38">
        <v>179</v>
      </c>
      <c r="B267" s="39" t="s">
        <v>85</v>
      </c>
      <c r="C267" s="38" t="s">
        <v>3</v>
      </c>
      <c r="D267" s="40">
        <v>11.99</v>
      </c>
      <c r="E267" s="7">
        <v>5.99</v>
      </c>
      <c r="F267" s="38" t="s">
        <v>48</v>
      </c>
      <c r="G267" s="7">
        <v>35.94</v>
      </c>
      <c r="H267" s="49">
        <v>0</v>
      </c>
      <c r="I267" s="7">
        <f t="shared" si="7"/>
        <v>0</v>
      </c>
    </row>
    <row r="268" spans="1:9" x14ac:dyDescent="0.25">
      <c r="A268" s="22">
        <v>180</v>
      </c>
      <c r="B268" s="23" t="s">
        <v>302</v>
      </c>
      <c r="C268" s="22" t="s">
        <v>3</v>
      </c>
      <c r="D268" s="24">
        <v>27.5</v>
      </c>
      <c r="E268" s="5">
        <v>13.9</v>
      </c>
      <c r="F268" s="22" t="s">
        <v>48</v>
      </c>
      <c r="G268" s="5">
        <v>83.4</v>
      </c>
      <c r="H268" s="44">
        <v>0</v>
      </c>
      <c r="I268" s="5">
        <f t="shared" si="7"/>
        <v>0</v>
      </c>
    </row>
    <row r="269" spans="1:9" x14ac:dyDescent="0.25">
      <c r="A269" s="38">
        <v>181</v>
      </c>
      <c r="B269" s="39" t="s">
        <v>86</v>
      </c>
      <c r="C269" s="38" t="s">
        <v>3</v>
      </c>
      <c r="D269" s="40">
        <v>21.9</v>
      </c>
      <c r="E269" s="7">
        <v>15.9</v>
      </c>
      <c r="F269" s="38" t="s">
        <v>48</v>
      </c>
      <c r="G269" s="7">
        <v>95.4</v>
      </c>
      <c r="H269" s="49">
        <v>0</v>
      </c>
      <c r="I269" s="7">
        <f t="shared" si="7"/>
        <v>0</v>
      </c>
    </row>
    <row r="270" spans="1:9" x14ac:dyDescent="0.25">
      <c r="A270" s="22">
        <v>182</v>
      </c>
      <c r="B270" s="23" t="s">
        <v>87</v>
      </c>
      <c r="C270" s="22" t="s">
        <v>3</v>
      </c>
      <c r="D270" s="24">
        <v>27.9</v>
      </c>
      <c r="E270" s="5">
        <v>19.899999999999999</v>
      </c>
      <c r="F270" s="22" t="s">
        <v>48</v>
      </c>
      <c r="G270" s="5">
        <v>119.4</v>
      </c>
      <c r="H270" s="44">
        <v>0</v>
      </c>
      <c r="I270" s="5">
        <f t="shared" si="7"/>
        <v>0</v>
      </c>
    </row>
    <row r="271" spans="1:9" x14ac:dyDescent="0.25">
      <c r="A271" s="38">
        <v>184</v>
      </c>
      <c r="B271" s="39" t="s">
        <v>88</v>
      </c>
      <c r="C271" s="38" t="s">
        <v>3</v>
      </c>
      <c r="D271" s="40">
        <v>9.9</v>
      </c>
      <c r="E271" s="7">
        <v>4.99</v>
      </c>
      <c r="F271" s="38" t="s">
        <v>48</v>
      </c>
      <c r="G271" s="7">
        <v>29.94</v>
      </c>
      <c r="H271" s="49">
        <v>0</v>
      </c>
      <c r="I271" s="7">
        <f t="shared" si="7"/>
        <v>0</v>
      </c>
    </row>
    <row r="272" spans="1:9" x14ac:dyDescent="0.25">
      <c r="A272" s="22">
        <v>185</v>
      </c>
      <c r="B272" s="23" t="s">
        <v>89</v>
      </c>
      <c r="C272" s="22" t="s">
        <v>3</v>
      </c>
      <c r="D272" s="24">
        <v>11.9</v>
      </c>
      <c r="E272" s="5">
        <v>5.99</v>
      </c>
      <c r="F272" s="22" t="s">
        <v>48</v>
      </c>
      <c r="G272" s="5">
        <v>35.94</v>
      </c>
      <c r="H272" s="44">
        <v>0</v>
      </c>
      <c r="I272" s="5">
        <f t="shared" si="7"/>
        <v>0</v>
      </c>
    </row>
    <row r="273" spans="1:9" x14ac:dyDescent="0.25">
      <c r="A273" s="38">
        <v>186</v>
      </c>
      <c r="B273" s="39" t="s">
        <v>303</v>
      </c>
      <c r="C273" s="38" t="s">
        <v>3</v>
      </c>
      <c r="D273" s="40">
        <v>19.899999999999999</v>
      </c>
      <c r="E273" s="7">
        <v>7.99</v>
      </c>
      <c r="F273" s="38" t="s">
        <v>48</v>
      </c>
      <c r="G273" s="7">
        <v>47.94</v>
      </c>
      <c r="H273" s="49">
        <v>0</v>
      </c>
      <c r="I273" s="7">
        <f t="shared" si="7"/>
        <v>0</v>
      </c>
    </row>
    <row r="274" spans="1:9" x14ac:dyDescent="0.25">
      <c r="A274" s="22">
        <v>187</v>
      </c>
      <c r="B274" s="23" t="s">
        <v>90</v>
      </c>
      <c r="C274" s="22" t="s">
        <v>3</v>
      </c>
      <c r="D274" s="24">
        <v>39</v>
      </c>
      <c r="E274" s="5">
        <v>29.9</v>
      </c>
      <c r="F274" s="22" t="s">
        <v>48</v>
      </c>
      <c r="G274" s="5">
        <v>179.4</v>
      </c>
      <c r="H274" s="44">
        <v>0</v>
      </c>
      <c r="I274" s="5">
        <f t="shared" si="7"/>
        <v>0</v>
      </c>
    </row>
    <row r="275" spans="1:9" x14ac:dyDescent="0.25">
      <c r="A275" s="38">
        <v>189</v>
      </c>
      <c r="B275" s="39" t="s">
        <v>304</v>
      </c>
      <c r="C275" s="38" t="s">
        <v>3</v>
      </c>
      <c r="D275" s="40">
        <v>9.9</v>
      </c>
      <c r="E275" s="7">
        <v>4.99</v>
      </c>
      <c r="F275" s="38" t="s">
        <v>48</v>
      </c>
      <c r="G275" s="7">
        <v>29.94</v>
      </c>
      <c r="H275" s="49">
        <v>0</v>
      </c>
      <c r="I275" s="7">
        <f t="shared" si="7"/>
        <v>0</v>
      </c>
    </row>
    <row r="276" spans="1:9" x14ac:dyDescent="0.25">
      <c r="A276" s="22">
        <v>190</v>
      </c>
      <c r="B276" s="23" t="s">
        <v>305</v>
      </c>
      <c r="C276" s="22" t="s">
        <v>3</v>
      </c>
      <c r="D276" s="24">
        <v>19.899999999999999</v>
      </c>
      <c r="E276" s="5">
        <v>13.9</v>
      </c>
      <c r="F276" s="22" t="s">
        <v>48</v>
      </c>
      <c r="G276" s="5">
        <v>83.4</v>
      </c>
      <c r="H276" s="44">
        <v>0</v>
      </c>
      <c r="I276" s="5">
        <f t="shared" si="7"/>
        <v>0</v>
      </c>
    </row>
    <row r="277" spans="1:9" ht="15.75" customHeight="1" x14ac:dyDescent="0.25">
      <c r="A277" s="38">
        <v>191</v>
      </c>
      <c r="B277" s="39" t="s">
        <v>91</v>
      </c>
      <c r="C277" s="38" t="s">
        <v>3</v>
      </c>
      <c r="D277" s="40">
        <v>19.899999999999999</v>
      </c>
      <c r="E277" s="7">
        <v>14.9</v>
      </c>
      <c r="F277" s="38" t="s">
        <v>48</v>
      </c>
      <c r="G277" s="7">
        <v>89.4</v>
      </c>
      <c r="H277" s="49">
        <v>0</v>
      </c>
      <c r="I277" s="7">
        <f t="shared" si="7"/>
        <v>0</v>
      </c>
    </row>
    <row r="278" spans="1:9" x14ac:dyDescent="0.25">
      <c r="A278" s="22">
        <v>192</v>
      </c>
      <c r="B278" s="23" t="s">
        <v>92</v>
      </c>
      <c r="C278" s="22" t="s">
        <v>3</v>
      </c>
      <c r="D278" s="24">
        <v>17.899999999999999</v>
      </c>
      <c r="E278" s="5">
        <v>9.9</v>
      </c>
      <c r="F278" s="22" t="s">
        <v>48</v>
      </c>
      <c r="G278" s="5">
        <v>59.4</v>
      </c>
      <c r="H278" s="44">
        <v>0</v>
      </c>
      <c r="I278" s="5">
        <f t="shared" si="7"/>
        <v>0</v>
      </c>
    </row>
    <row r="279" spans="1:9" x14ac:dyDescent="0.25">
      <c r="A279" s="41"/>
      <c r="B279" s="29" t="s">
        <v>93</v>
      </c>
      <c r="C279" s="30" t="s">
        <v>115</v>
      </c>
      <c r="D279" s="10" t="s">
        <v>153</v>
      </c>
      <c r="E279" s="10" t="s">
        <v>152</v>
      </c>
      <c r="F279" s="30" t="s">
        <v>118</v>
      </c>
      <c r="G279" s="10" t="s">
        <v>325</v>
      </c>
      <c r="H279" s="45" t="s">
        <v>326</v>
      </c>
      <c r="I279" s="10" t="s">
        <v>120</v>
      </c>
    </row>
    <row r="280" spans="1:9" x14ac:dyDescent="0.25">
      <c r="A280" s="31">
        <v>194</v>
      </c>
      <c r="B280" s="32" t="s">
        <v>306</v>
      </c>
      <c r="C280" s="31" t="s">
        <v>12</v>
      </c>
      <c r="D280" s="33">
        <v>7.99</v>
      </c>
      <c r="E280" s="6">
        <v>4.99</v>
      </c>
      <c r="F280" s="31" t="s">
        <v>48</v>
      </c>
      <c r="G280" s="6">
        <v>29.94</v>
      </c>
      <c r="H280" s="46">
        <v>0</v>
      </c>
      <c r="I280" s="6">
        <f t="shared" ref="I280:I289" si="8">G280*H280</f>
        <v>0</v>
      </c>
    </row>
    <row r="281" spans="1:9" x14ac:dyDescent="0.25">
      <c r="A281" s="22">
        <v>195</v>
      </c>
      <c r="B281" s="23" t="s">
        <v>309</v>
      </c>
      <c r="C281" s="22" t="s">
        <v>12</v>
      </c>
      <c r="D281" s="24">
        <v>7.99</v>
      </c>
      <c r="E281" s="5">
        <v>4.99</v>
      </c>
      <c r="F281" s="22" t="s">
        <v>48</v>
      </c>
      <c r="G281" s="5">
        <v>29.94</v>
      </c>
      <c r="H281" s="44">
        <v>0</v>
      </c>
      <c r="I281" s="5">
        <f t="shared" si="8"/>
        <v>0</v>
      </c>
    </row>
    <row r="282" spans="1:9" x14ac:dyDescent="0.25">
      <c r="A282" s="31">
        <v>196</v>
      </c>
      <c r="B282" s="32" t="s">
        <v>307</v>
      </c>
      <c r="C282" s="31" t="s">
        <v>12</v>
      </c>
      <c r="D282" s="33">
        <v>7.99</v>
      </c>
      <c r="E282" s="6">
        <v>4.99</v>
      </c>
      <c r="F282" s="31" t="s">
        <v>48</v>
      </c>
      <c r="G282" s="6">
        <v>29.94</v>
      </c>
      <c r="H282" s="46">
        <v>0</v>
      </c>
      <c r="I282" s="6">
        <f t="shared" si="8"/>
        <v>0</v>
      </c>
    </row>
    <row r="283" spans="1:9" x14ac:dyDescent="0.25">
      <c r="A283" s="22">
        <v>197</v>
      </c>
      <c r="B283" s="23" t="s">
        <v>232</v>
      </c>
      <c r="C283" s="22" t="s">
        <v>3</v>
      </c>
      <c r="D283" s="24">
        <v>8.99</v>
      </c>
      <c r="E283" s="5">
        <v>3.99</v>
      </c>
      <c r="F283" s="22" t="s">
        <v>48</v>
      </c>
      <c r="G283" s="5">
        <v>23.94</v>
      </c>
      <c r="H283" s="44">
        <v>0</v>
      </c>
      <c r="I283" s="5">
        <f t="shared" si="8"/>
        <v>0</v>
      </c>
    </row>
    <row r="284" spans="1:9" x14ac:dyDescent="0.25">
      <c r="A284" s="31">
        <v>198</v>
      </c>
      <c r="B284" s="32" t="s">
        <v>308</v>
      </c>
      <c r="C284" s="31" t="s">
        <v>3</v>
      </c>
      <c r="D284" s="33">
        <v>11.9</v>
      </c>
      <c r="E284" s="6">
        <v>5.99</v>
      </c>
      <c r="F284" s="31" t="s">
        <v>48</v>
      </c>
      <c r="G284" s="6">
        <v>35.94</v>
      </c>
      <c r="H284" s="46">
        <v>0</v>
      </c>
      <c r="I284" s="6">
        <f t="shared" si="8"/>
        <v>0</v>
      </c>
    </row>
    <row r="285" spans="1:9" x14ac:dyDescent="0.25">
      <c r="A285" s="22">
        <v>200</v>
      </c>
      <c r="B285" s="23" t="s">
        <v>310</v>
      </c>
      <c r="C285" s="22" t="s">
        <v>12</v>
      </c>
      <c r="D285" s="24">
        <v>8.9499999999999993</v>
      </c>
      <c r="E285" s="5">
        <v>6.99</v>
      </c>
      <c r="F285" s="22" t="s">
        <v>48</v>
      </c>
      <c r="G285" s="5">
        <v>41.94</v>
      </c>
      <c r="H285" s="44">
        <v>0</v>
      </c>
      <c r="I285" s="5">
        <f>G285*H285</f>
        <v>0</v>
      </c>
    </row>
    <row r="286" spans="1:9" x14ac:dyDescent="0.25">
      <c r="A286" s="31">
        <v>201</v>
      </c>
      <c r="B286" s="32" t="s">
        <v>311</v>
      </c>
      <c r="C286" s="31" t="s">
        <v>12</v>
      </c>
      <c r="D286" s="33">
        <v>8.9499999999999993</v>
      </c>
      <c r="E286" s="6">
        <v>6.99</v>
      </c>
      <c r="F286" s="31" t="s">
        <v>48</v>
      </c>
      <c r="G286" s="6">
        <v>41.94</v>
      </c>
      <c r="H286" s="46">
        <v>0</v>
      </c>
      <c r="I286" s="6">
        <f>G286*H286</f>
        <v>0</v>
      </c>
    </row>
    <row r="287" spans="1:9" x14ac:dyDescent="0.25">
      <c r="A287" s="22">
        <v>202</v>
      </c>
      <c r="B287" s="23" t="s">
        <v>312</v>
      </c>
      <c r="C287" s="22" t="s">
        <v>12</v>
      </c>
      <c r="D287" s="24">
        <v>9.9</v>
      </c>
      <c r="E287" s="5">
        <v>7.99</v>
      </c>
      <c r="F287" s="22" t="s">
        <v>48</v>
      </c>
      <c r="G287" s="5">
        <v>47.94</v>
      </c>
      <c r="H287" s="44">
        <v>0</v>
      </c>
      <c r="I287" s="5">
        <f t="shared" si="8"/>
        <v>0</v>
      </c>
    </row>
    <row r="288" spans="1:9" x14ac:dyDescent="0.25">
      <c r="A288" s="31">
        <v>203</v>
      </c>
      <c r="B288" s="32" t="s">
        <v>313</v>
      </c>
      <c r="C288" s="31" t="s">
        <v>12</v>
      </c>
      <c r="D288" s="33">
        <v>18.899999999999999</v>
      </c>
      <c r="E288" s="6">
        <v>12.9</v>
      </c>
      <c r="F288" s="31" t="s">
        <v>48</v>
      </c>
      <c r="G288" s="6">
        <v>77.400000000000006</v>
      </c>
      <c r="H288" s="46">
        <v>0</v>
      </c>
      <c r="I288" s="6">
        <f t="shared" si="8"/>
        <v>0</v>
      </c>
    </row>
    <row r="289" spans="1:9" x14ac:dyDescent="0.25">
      <c r="A289" s="22">
        <v>204</v>
      </c>
      <c r="B289" s="23" t="s">
        <v>314</v>
      </c>
      <c r="C289" s="22" t="s">
        <v>12</v>
      </c>
      <c r="D289" s="24">
        <v>18.899999999999999</v>
      </c>
      <c r="E289" s="5">
        <v>13.9</v>
      </c>
      <c r="F289" s="22" t="s">
        <v>48</v>
      </c>
      <c r="G289" s="5">
        <v>83.4</v>
      </c>
      <c r="H289" s="44">
        <v>0</v>
      </c>
      <c r="I289" s="5">
        <f t="shared" si="8"/>
        <v>0</v>
      </c>
    </row>
    <row r="290" spans="1:9" x14ac:dyDescent="0.25">
      <c r="A290" s="35"/>
      <c r="B290" s="36" t="s">
        <v>94</v>
      </c>
      <c r="C290" s="37" t="s">
        <v>115</v>
      </c>
      <c r="D290" s="11" t="s">
        <v>153</v>
      </c>
      <c r="E290" s="11" t="s">
        <v>152</v>
      </c>
      <c r="F290" s="37" t="s">
        <v>118</v>
      </c>
      <c r="G290" s="11" t="s">
        <v>325</v>
      </c>
      <c r="H290" s="48" t="s">
        <v>326</v>
      </c>
      <c r="I290" s="11" t="s">
        <v>120</v>
      </c>
    </row>
    <row r="291" spans="1:9" x14ac:dyDescent="0.25">
      <c r="A291" s="22">
        <v>205</v>
      </c>
      <c r="B291" s="23" t="s">
        <v>317</v>
      </c>
      <c r="C291" s="22" t="s">
        <v>12</v>
      </c>
      <c r="D291" s="24">
        <v>8.99</v>
      </c>
      <c r="E291" s="5">
        <v>4.99</v>
      </c>
      <c r="F291" s="22" t="s">
        <v>48</v>
      </c>
      <c r="G291" s="5">
        <v>29.94</v>
      </c>
      <c r="H291" s="44">
        <v>0</v>
      </c>
      <c r="I291" s="5">
        <f>G291*H291</f>
        <v>0</v>
      </c>
    </row>
    <row r="292" spans="1:9" x14ac:dyDescent="0.25">
      <c r="A292" s="38">
        <v>206</v>
      </c>
      <c r="B292" s="39" t="s">
        <v>316</v>
      </c>
      <c r="C292" s="38" t="s">
        <v>12</v>
      </c>
      <c r="D292" s="40">
        <v>5.99</v>
      </c>
      <c r="E292" s="7">
        <v>3.99</v>
      </c>
      <c r="F292" s="38" t="s">
        <v>48</v>
      </c>
      <c r="G292" s="7">
        <v>23.94</v>
      </c>
      <c r="H292" s="49">
        <v>0</v>
      </c>
      <c r="I292" s="7">
        <f>G292*H292</f>
        <v>0</v>
      </c>
    </row>
    <row r="293" spans="1:9" x14ac:dyDescent="0.25">
      <c r="A293" s="22">
        <v>207</v>
      </c>
      <c r="B293" s="23" t="s">
        <v>315</v>
      </c>
      <c r="C293" s="22" t="s">
        <v>12</v>
      </c>
      <c r="D293" s="24">
        <v>9.99</v>
      </c>
      <c r="E293" s="5">
        <v>5.99</v>
      </c>
      <c r="F293" s="22" t="s">
        <v>48</v>
      </c>
      <c r="G293" s="5">
        <v>35.94</v>
      </c>
      <c r="H293" s="44">
        <v>0</v>
      </c>
      <c r="I293" s="5">
        <f>G293*H293</f>
        <v>0</v>
      </c>
    </row>
    <row r="294" spans="1:9" x14ac:dyDescent="0.25">
      <c r="A294" s="41"/>
      <c r="B294" s="29" t="s">
        <v>145</v>
      </c>
      <c r="C294" s="30" t="s">
        <v>115</v>
      </c>
      <c r="D294" s="10" t="s">
        <v>153</v>
      </c>
      <c r="E294" s="10" t="s">
        <v>152</v>
      </c>
      <c r="F294" s="30" t="s">
        <v>118</v>
      </c>
      <c r="G294" s="10" t="s">
        <v>325</v>
      </c>
      <c r="H294" s="45" t="s">
        <v>326</v>
      </c>
      <c r="I294" s="10" t="s">
        <v>120</v>
      </c>
    </row>
    <row r="295" spans="1:9" x14ac:dyDescent="0.25">
      <c r="A295" s="22">
        <v>208</v>
      </c>
      <c r="B295" s="23" t="s">
        <v>104</v>
      </c>
      <c r="C295" s="22" t="s">
        <v>9</v>
      </c>
      <c r="D295" s="24">
        <v>5.99</v>
      </c>
      <c r="E295" s="5">
        <v>2.99</v>
      </c>
      <c r="F295" s="22" t="s">
        <v>48</v>
      </c>
      <c r="G295" s="5">
        <v>17.940000000000001</v>
      </c>
      <c r="H295" s="44">
        <v>0</v>
      </c>
      <c r="I295" s="5">
        <f>G295*H295</f>
        <v>0</v>
      </c>
    </row>
    <row r="296" spans="1:9" x14ac:dyDescent="0.25">
      <c r="A296" s="31">
        <v>209</v>
      </c>
      <c r="B296" s="32" t="s">
        <v>105</v>
      </c>
      <c r="C296" s="31" t="s">
        <v>9</v>
      </c>
      <c r="D296" s="33">
        <v>4.99</v>
      </c>
      <c r="E296" s="6">
        <v>2.99</v>
      </c>
      <c r="F296" s="31" t="s">
        <v>48</v>
      </c>
      <c r="G296" s="6">
        <v>17.940000000000001</v>
      </c>
      <c r="H296" s="46">
        <v>0</v>
      </c>
      <c r="I296" s="6">
        <f>G296*H296</f>
        <v>0</v>
      </c>
    </row>
    <row r="297" spans="1:9" x14ac:dyDescent="0.25">
      <c r="A297" s="22">
        <v>210</v>
      </c>
      <c r="B297" s="23" t="s">
        <v>318</v>
      </c>
      <c r="C297" s="22" t="s">
        <v>9</v>
      </c>
      <c r="D297" s="24">
        <v>11</v>
      </c>
      <c r="E297" s="5">
        <v>6.9</v>
      </c>
      <c r="F297" s="22" t="s">
        <v>48</v>
      </c>
      <c r="G297" s="5">
        <v>41.4</v>
      </c>
      <c r="H297" s="44">
        <v>0</v>
      </c>
      <c r="I297" s="5">
        <f>G297*H297</f>
        <v>0</v>
      </c>
    </row>
    <row r="298" spans="1:9" x14ac:dyDescent="0.25">
      <c r="A298" s="35"/>
      <c r="B298" s="36" t="s">
        <v>126</v>
      </c>
      <c r="C298" s="37" t="s">
        <v>115</v>
      </c>
      <c r="D298" s="11" t="s">
        <v>153</v>
      </c>
      <c r="E298" s="11" t="s">
        <v>152</v>
      </c>
      <c r="F298" s="37" t="s">
        <v>118</v>
      </c>
      <c r="G298" s="11" t="s">
        <v>325</v>
      </c>
      <c r="H298" s="48" t="s">
        <v>326</v>
      </c>
      <c r="I298" s="11" t="s">
        <v>120</v>
      </c>
    </row>
    <row r="299" spans="1:9" x14ac:dyDescent="0.25">
      <c r="A299" s="22">
        <v>211</v>
      </c>
      <c r="B299" s="23" t="s">
        <v>136</v>
      </c>
      <c r="C299" s="22" t="s">
        <v>3</v>
      </c>
      <c r="D299" s="24">
        <v>25.9</v>
      </c>
      <c r="E299" s="5">
        <v>19.899999999999999</v>
      </c>
      <c r="F299" s="22" t="s">
        <v>95</v>
      </c>
      <c r="G299" s="5">
        <v>19.899999999999999</v>
      </c>
      <c r="H299" s="44">
        <v>0</v>
      </c>
      <c r="I299" s="5">
        <f t="shared" ref="I299:I308" si="9">G299*H299</f>
        <v>0</v>
      </c>
    </row>
    <row r="300" spans="1:9" x14ac:dyDescent="0.25">
      <c r="A300" s="38">
        <v>212</v>
      </c>
      <c r="B300" s="39" t="s">
        <v>137</v>
      </c>
      <c r="C300" s="38" t="s">
        <v>12</v>
      </c>
      <c r="D300" s="40">
        <v>35</v>
      </c>
      <c r="E300" s="7">
        <v>26.5</v>
      </c>
      <c r="F300" s="38" t="s">
        <v>95</v>
      </c>
      <c r="G300" s="7">
        <v>26.5</v>
      </c>
      <c r="H300" s="49">
        <v>0</v>
      </c>
      <c r="I300" s="7">
        <f t="shared" si="9"/>
        <v>0</v>
      </c>
    </row>
    <row r="301" spans="1:9" x14ac:dyDescent="0.25">
      <c r="A301" s="22">
        <v>213</v>
      </c>
      <c r="B301" s="23" t="s">
        <v>138</v>
      </c>
      <c r="C301" s="22" t="s">
        <v>12</v>
      </c>
      <c r="D301" s="24">
        <v>39.9</v>
      </c>
      <c r="E301" s="5">
        <v>23.9</v>
      </c>
      <c r="F301" s="22" t="s">
        <v>95</v>
      </c>
      <c r="G301" s="5">
        <v>23.9</v>
      </c>
      <c r="H301" s="44">
        <v>0</v>
      </c>
      <c r="I301" s="5">
        <f t="shared" si="9"/>
        <v>0</v>
      </c>
    </row>
    <row r="302" spans="1:9" x14ac:dyDescent="0.25">
      <c r="A302" s="38">
        <v>214</v>
      </c>
      <c r="B302" s="39" t="s">
        <v>139</v>
      </c>
      <c r="C302" s="38" t="s">
        <v>3</v>
      </c>
      <c r="D302" s="40">
        <v>39.9</v>
      </c>
      <c r="E302" s="7">
        <v>23.9</v>
      </c>
      <c r="F302" s="38" t="s">
        <v>95</v>
      </c>
      <c r="G302" s="7">
        <v>23.9</v>
      </c>
      <c r="H302" s="49">
        <v>0</v>
      </c>
      <c r="I302" s="7">
        <f t="shared" si="9"/>
        <v>0</v>
      </c>
    </row>
    <row r="303" spans="1:9" x14ac:dyDescent="0.25">
      <c r="A303" s="22">
        <v>215</v>
      </c>
      <c r="B303" s="23" t="s">
        <v>140</v>
      </c>
      <c r="C303" s="22" t="s">
        <v>12</v>
      </c>
      <c r="D303" s="24" t="s">
        <v>324</v>
      </c>
      <c r="E303" s="5">
        <v>53</v>
      </c>
      <c r="F303" s="22" t="s">
        <v>96</v>
      </c>
      <c r="G303" s="5">
        <v>53</v>
      </c>
      <c r="H303" s="44">
        <v>0</v>
      </c>
      <c r="I303" s="5">
        <f t="shared" si="9"/>
        <v>0</v>
      </c>
    </row>
    <row r="304" spans="1:9" x14ac:dyDescent="0.25">
      <c r="A304" s="38">
        <v>216</v>
      </c>
      <c r="B304" s="39" t="s">
        <v>141</v>
      </c>
      <c r="C304" s="38" t="s">
        <v>9</v>
      </c>
      <c r="D304" s="40" t="s">
        <v>324</v>
      </c>
      <c r="E304" s="7">
        <v>39.9</v>
      </c>
      <c r="F304" s="38" t="s">
        <v>96</v>
      </c>
      <c r="G304" s="7">
        <v>39.9</v>
      </c>
      <c r="H304" s="49">
        <v>0</v>
      </c>
      <c r="I304" s="7">
        <f t="shared" si="9"/>
        <v>0</v>
      </c>
    </row>
    <row r="305" spans="1:9" x14ac:dyDescent="0.25">
      <c r="A305" s="22">
        <v>217</v>
      </c>
      <c r="B305" s="23" t="s">
        <v>142</v>
      </c>
      <c r="C305" s="22" t="s">
        <v>3</v>
      </c>
      <c r="D305" s="24" t="s">
        <v>324</v>
      </c>
      <c r="E305" s="5">
        <v>26.5</v>
      </c>
      <c r="F305" s="22" t="s">
        <v>96</v>
      </c>
      <c r="G305" s="5">
        <v>26.5</v>
      </c>
      <c r="H305" s="44">
        <v>0</v>
      </c>
      <c r="I305" s="5">
        <f t="shared" si="9"/>
        <v>0</v>
      </c>
    </row>
    <row r="306" spans="1:9" x14ac:dyDescent="0.25">
      <c r="A306" s="38">
        <v>218</v>
      </c>
      <c r="B306" s="39" t="s">
        <v>143</v>
      </c>
      <c r="C306" s="38" t="s">
        <v>12</v>
      </c>
      <c r="D306" s="40" t="s">
        <v>324</v>
      </c>
      <c r="E306" s="7">
        <v>19.899999999999999</v>
      </c>
      <c r="F306" s="38" t="s">
        <v>96</v>
      </c>
      <c r="G306" s="7">
        <v>19.899999999999999</v>
      </c>
      <c r="H306" s="49">
        <v>0</v>
      </c>
      <c r="I306" s="7">
        <f t="shared" si="9"/>
        <v>0</v>
      </c>
    </row>
    <row r="307" spans="1:9" x14ac:dyDescent="0.25">
      <c r="A307" s="22">
        <v>219</v>
      </c>
      <c r="B307" s="23" t="s">
        <v>143</v>
      </c>
      <c r="C307" s="22" t="s">
        <v>3</v>
      </c>
      <c r="D307" s="24" t="s">
        <v>324</v>
      </c>
      <c r="E307" s="5">
        <v>19.899999999999999</v>
      </c>
      <c r="F307" s="22" t="s">
        <v>96</v>
      </c>
      <c r="G307" s="5">
        <v>19.899999999999999</v>
      </c>
      <c r="H307" s="44">
        <v>0</v>
      </c>
      <c r="I307" s="5">
        <f t="shared" si="9"/>
        <v>0</v>
      </c>
    </row>
    <row r="308" spans="1:9" x14ac:dyDescent="0.25">
      <c r="A308" s="38">
        <v>220</v>
      </c>
      <c r="B308" s="39" t="s">
        <v>143</v>
      </c>
      <c r="C308" s="38" t="s">
        <v>9</v>
      </c>
      <c r="D308" s="40" t="s">
        <v>324</v>
      </c>
      <c r="E308" s="7">
        <v>19.899999999999999</v>
      </c>
      <c r="F308" s="38" t="s">
        <v>96</v>
      </c>
      <c r="G308" s="7">
        <v>19.899999999999999</v>
      </c>
      <c r="H308" s="49">
        <v>0</v>
      </c>
      <c r="I308" s="7">
        <f t="shared" si="9"/>
        <v>0</v>
      </c>
    </row>
    <row r="309" spans="1:9" x14ac:dyDescent="0.25">
      <c r="A309" s="41"/>
      <c r="B309" s="29" t="s">
        <v>146</v>
      </c>
      <c r="C309" s="30" t="s">
        <v>115</v>
      </c>
      <c r="D309" s="10" t="s">
        <v>153</v>
      </c>
      <c r="E309" s="10" t="s">
        <v>152</v>
      </c>
      <c r="F309" s="30" t="s">
        <v>118</v>
      </c>
      <c r="G309" s="10" t="s">
        <v>325</v>
      </c>
      <c r="H309" s="45" t="s">
        <v>326</v>
      </c>
      <c r="I309" s="10" t="s">
        <v>120</v>
      </c>
    </row>
    <row r="310" spans="1:9" x14ac:dyDescent="0.25">
      <c r="A310" s="31">
        <v>221</v>
      </c>
      <c r="B310" s="32" t="s">
        <v>319</v>
      </c>
      <c r="C310" s="31"/>
      <c r="D310" s="33"/>
      <c r="E310" s="6"/>
      <c r="F310" s="31" t="s">
        <v>97</v>
      </c>
      <c r="G310" s="6">
        <v>19.899999999999999</v>
      </c>
      <c r="H310" s="46">
        <v>0</v>
      </c>
      <c r="I310" s="6">
        <f t="shared" ref="I310:I313" si="10">G310*H310</f>
        <v>0</v>
      </c>
    </row>
    <row r="311" spans="1:9" x14ac:dyDescent="0.25">
      <c r="A311" s="22">
        <v>222</v>
      </c>
      <c r="B311" s="23" t="s">
        <v>320</v>
      </c>
      <c r="C311" s="22"/>
      <c r="D311" s="24"/>
      <c r="E311" s="5"/>
      <c r="F311" s="22" t="s">
        <v>97</v>
      </c>
      <c r="G311" s="5">
        <v>29.9</v>
      </c>
      <c r="H311" s="44">
        <v>0</v>
      </c>
      <c r="I311" s="5">
        <f t="shared" si="10"/>
        <v>0</v>
      </c>
    </row>
    <row r="312" spans="1:9" x14ac:dyDescent="0.25">
      <c r="A312" s="31">
        <v>223</v>
      </c>
      <c r="B312" s="32" t="s">
        <v>321</v>
      </c>
      <c r="C312" s="31"/>
      <c r="D312" s="33"/>
      <c r="E312" s="6"/>
      <c r="F312" s="31" t="s">
        <v>97</v>
      </c>
      <c r="G312" s="6">
        <v>39.9</v>
      </c>
      <c r="H312" s="46">
        <v>0</v>
      </c>
      <c r="I312" s="6">
        <f t="shared" si="10"/>
        <v>0</v>
      </c>
    </row>
    <row r="313" spans="1:9" x14ac:dyDescent="0.25">
      <c r="A313" s="22">
        <v>224</v>
      </c>
      <c r="B313" s="23" t="s">
        <v>322</v>
      </c>
      <c r="C313" s="22"/>
      <c r="D313" s="24"/>
      <c r="E313" s="5"/>
      <c r="F313" s="22" t="s">
        <v>97</v>
      </c>
      <c r="G313" s="5">
        <v>45.9</v>
      </c>
      <c r="H313" s="44">
        <v>0</v>
      </c>
      <c r="I313" s="5">
        <f t="shared" si="10"/>
        <v>0</v>
      </c>
    </row>
    <row r="314" spans="1:9" x14ac:dyDescent="0.25">
      <c r="A314" s="31">
        <v>225</v>
      </c>
      <c r="B314" s="32" t="s">
        <v>323</v>
      </c>
      <c r="C314" s="31"/>
      <c r="D314" s="33"/>
      <c r="E314" s="6"/>
      <c r="F314" s="31" t="s">
        <v>97</v>
      </c>
      <c r="G314" s="6">
        <v>49.9</v>
      </c>
      <c r="H314" s="46">
        <v>0</v>
      </c>
      <c r="I314" s="6">
        <f>G314*H314</f>
        <v>0</v>
      </c>
    </row>
    <row r="315" spans="1:9" x14ac:dyDescent="0.25">
      <c r="A315" s="22"/>
      <c r="B315" s="23"/>
      <c r="C315" s="22"/>
      <c r="D315" s="24"/>
      <c r="E315" s="5"/>
      <c r="F315" s="22"/>
      <c r="G315" s="5"/>
      <c r="H315" s="44"/>
      <c r="I315" s="5"/>
    </row>
    <row r="316" spans="1:9" x14ac:dyDescent="0.25">
      <c r="A316" s="56" t="s">
        <v>1</v>
      </c>
      <c r="B316" s="57"/>
      <c r="C316" s="57"/>
      <c r="D316" s="58"/>
      <c r="E316" s="58"/>
      <c r="F316" s="57"/>
      <c r="G316" s="58"/>
      <c r="H316" s="57"/>
      <c r="I316" s="5">
        <f>SUM(I25:I314)</f>
        <v>0</v>
      </c>
    </row>
    <row r="317" spans="1:9" x14ac:dyDescent="0.25">
      <c r="A317" s="50" t="s">
        <v>147</v>
      </c>
      <c r="B317" s="50"/>
      <c r="C317" s="50"/>
      <c r="D317" s="50"/>
      <c r="E317" s="50"/>
      <c r="F317" s="50"/>
      <c r="G317" s="50"/>
      <c r="H317" s="50"/>
      <c r="I317" s="50"/>
    </row>
    <row r="318" spans="1:9" x14ac:dyDescent="0.25">
      <c r="A318" s="50"/>
      <c r="B318" s="50"/>
      <c r="C318" s="50"/>
      <c r="D318" s="50"/>
      <c r="E318" s="50"/>
      <c r="F318" s="50"/>
      <c r="G318" s="50"/>
      <c r="H318" s="50"/>
      <c r="I318" s="50"/>
    </row>
    <row r="319" spans="1:9" x14ac:dyDescent="0.25">
      <c r="A319" s="50"/>
      <c r="B319" s="50"/>
      <c r="C319" s="50"/>
      <c r="D319" s="50"/>
      <c r="E319" s="50"/>
      <c r="F319" s="50"/>
      <c r="G319" s="50"/>
      <c r="H319" s="50"/>
      <c r="I319" s="50"/>
    </row>
    <row r="320" spans="1:9" x14ac:dyDescent="0.25">
      <c r="A320" s="50"/>
      <c r="B320" s="50"/>
      <c r="C320" s="50"/>
      <c r="D320" s="50"/>
      <c r="E320" s="50"/>
      <c r="F320" s="50"/>
      <c r="G320" s="50"/>
      <c r="H320" s="50"/>
      <c r="I320" s="50"/>
    </row>
    <row r="321" spans="1:9" x14ac:dyDescent="0.25">
      <c r="A321" s="50"/>
      <c r="B321" s="50"/>
      <c r="C321" s="50"/>
      <c r="D321" s="50"/>
      <c r="E321" s="50"/>
      <c r="F321" s="50"/>
      <c r="G321" s="50"/>
      <c r="H321" s="50"/>
      <c r="I321" s="50"/>
    </row>
    <row r="322" spans="1:9" ht="15" customHeight="1" x14ac:dyDescent="0.25">
      <c r="A322" s="51" t="s">
        <v>148</v>
      </c>
      <c r="B322" s="52"/>
      <c r="C322" s="52"/>
      <c r="D322" s="52"/>
      <c r="E322" s="52"/>
      <c r="F322" s="53" t="s">
        <v>149</v>
      </c>
      <c r="G322" s="54"/>
      <c r="H322" s="54"/>
      <c r="I322" s="54"/>
    </row>
    <row r="323" spans="1:9" ht="15" customHeight="1" x14ac:dyDescent="0.25">
      <c r="A323" s="55" t="s">
        <v>150</v>
      </c>
      <c r="B323" s="52"/>
      <c r="C323" s="52"/>
      <c r="D323" s="52"/>
      <c r="E323" s="52"/>
      <c r="F323" s="53" t="s">
        <v>151</v>
      </c>
      <c r="G323" s="54"/>
      <c r="H323" s="54"/>
      <c r="I323" s="54"/>
    </row>
    <row r="324" spans="1:9" x14ac:dyDescent="0.25">
      <c r="A324" s="2"/>
    </row>
  </sheetData>
  <sheetProtection algorithmName="SHA-512" hashValue="JDx2iujhQknAePkJ92Y7YgB77/9YI6rnBwRpFeZ1FNkb9Kwv3pqbHlVSQYZwmMvE6lErVBpjPHlHWaQFpQuaig==" saltValue="UlzJUsLUY5xq3w/Z/aJXqw==" spinCount="100000" sheet="1" objects="1" scenarios="1" selectLockedCells="1"/>
  <protectedRanges>
    <protectedRange sqref="A13:B15" name="dates de campagne"/>
  </protectedRanges>
  <mergeCells count="247">
    <mergeCell ref="H26:H28"/>
    <mergeCell ref="I26:I28"/>
    <mergeCell ref="A13:B15"/>
    <mergeCell ref="C13:I13"/>
    <mergeCell ref="C14:I14"/>
    <mergeCell ref="C15:I15"/>
    <mergeCell ref="A16:I16"/>
    <mergeCell ref="A17:B17"/>
    <mergeCell ref="E17:I17"/>
    <mergeCell ref="A18:B18"/>
    <mergeCell ref="C18:D18"/>
    <mergeCell ref="E18:I18"/>
    <mergeCell ref="A29:A31"/>
    <mergeCell ref="F29:F31"/>
    <mergeCell ref="G29:G31"/>
    <mergeCell ref="H29:H31"/>
    <mergeCell ref="I29:I31"/>
    <mergeCell ref="A19:B19"/>
    <mergeCell ref="E19:I19"/>
    <mergeCell ref="A20:B20"/>
    <mergeCell ref="C20:D20"/>
    <mergeCell ref="E20:I20"/>
    <mergeCell ref="A21:I21"/>
    <mergeCell ref="A22:I22"/>
    <mergeCell ref="A23:A24"/>
    <mergeCell ref="B23:B24"/>
    <mergeCell ref="C23:C24"/>
    <mergeCell ref="D23:D24"/>
    <mergeCell ref="E23:E24"/>
    <mergeCell ref="F23:F24"/>
    <mergeCell ref="G23:G24"/>
    <mergeCell ref="H23:H24"/>
    <mergeCell ref="I23:I24"/>
    <mergeCell ref="A26:A28"/>
    <mergeCell ref="F26:F28"/>
    <mergeCell ref="G26:G28"/>
    <mergeCell ref="A35"/>
    <mergeCell ref="F35"/>
    <mergeCell ref="G35"/>
    <mergeCell ref="H35"/>
    <mergeCell ref="I35"/>
    <mergeCell ref="A32:A34"/>
    <mergeCell ref="F32:F34"/>
    <mergeCell ref="G32:G34"/>
    <mergeCell ref="H32:H34"/>
    <mergeCell ref="I32:I34"/>
    <mergeCell ref="A37"/>
    <mergeCell ref="F37"/>
    <mergeCell ref="G37"/>
    <mergeCell ref="H37"/>
    <mergeCell ref="I37"/>
    <mergeCell ref="A36"/>
    <mergeCell ref="F36"/>
    <mergeCell ref="G36"/>
    <mergeCell ref="H36"/>
    <mergeCell ref="I36"/>
    <mergeCell ref="A39:A41"/>
    <mergeCell ref="F39:F41"/>
    <mergeCell ref="G39:G41"/>
    <mergeCell ref="H39:H41"/>
    <mergeCell ref="I39:I41"/>
    <mergeCell ref="A38"/>
    <mergeCell ref="F38"/>
    <mergeCell ref="G38"/>
    <mergeCell ref="H38"/>
    <mergeCell ref="I38"/>
    <mergeCell ref="A44"/>
    <mergeCell ref="F44"/>
    <mergeCell ref="G44"/>
    <mergeCell ref="H44"/>
    <mergeCell ref="I44"/>
    <mergeCell ref="A43"/>
    <mergeCell ref="F43"/>
    <mergeCell ref="G43"/>
    <mergeCell ref="H43"/>
    <mergeCell ref="I43"/>
    <mergeCell ref="A46"/>
    <mergeCell ref="F46"/>
    <mergeCell ref="G46"/>
    <mergeCell ref="H46"/>
    <mergeCell ref="I46"/>
    <mergeCell ref="A45"/>
    <mergeCell ref="F45"/>
    <mergeCell ref="G45"/>
    <mergeCell ref="H45"/>
    <mergeCell ref="I45"/>
    <mergeCell ref="A48"/>
    <mergeCell ref="F48"/>
    <mergeCell ref="G48"/>
    <mergeCell ref="H48"/>
    <mergeCell ref="I48"/>
    <mergeCell ref="A47"/>
    <mergeCell ref="F47"/>
    <mergeCell ref="G47"/>
    <mergeCell ref="H47"/>
    <mergeCell ref="I47"/>
    <mergeCell ref="A50"/>
    <mergeCell ref="F50"/>
    <mergeCell ref="G50"/>
    <mergeCell ref="H50"/>
    <mergeCell ref="I50"/>
    <mergeCell ref="A49"/>
    <mergeCell ref="F49"/>
    <mergeCell ref="G49"/>
    <mergeCell ref="H49"/>
    <mergeCell ref="I49"/>
    <mergeCell ref="A52"/>
    <mergeCell ref="F52"/>
    <mergeCell ref="G52"/>
    <mergeCell ref="H52"/>
    <mergeCell ref="I52"/>
    <mergeCell ref="A51"/>
    <mergeCell ref="F51"/>
    <mergeCell ref="G51"/>
    <mergeCell ref="H51"/>
    <mergeCell ref="I51"/>
    <mergeCell ref="A54"/>
    <mergeCell ref="F54"/>
    <mergeCell ref="G54"/>
    <mergeCell ref="H54"/>
    <mergeCell ref="I54"/>
    <mergeCell ref="A53"/>
    <mergeCell ref="F53"/>
    <mergeCell ref="G53"/>
    <mergeCell ref="H53"/>
    <mergeCell ref="I53"/>
    <mergeCell ref="A56"/>
    <mergeCell ref="F56"/>
    <mergeCell ref="G56"/>
    <mergeCell ref="H56"/>
    <mergeCell ref="I56"/>
    <mergeCell ref="A55"/>
    <mergeCell ref="F55"/>
    <mergeCell ref="G55"/>
    <mergeCell ref="H55"/>
    <mergeCell ref="I55"/>
    <mergeCell ref="A58"/>
    <mergeCell ref="F58"/>
    <mergeCell ref="G58"/>
    <mergeCell ref="H58"/>
    <mergeCell ref="I58"/>
    <mergeCell ref="A57"/>
    <mergeCell ref="F57"/>
    <mergeCell ref="G57"/>
    <mergeCell ref="H57"/>
    <mergeCell ref="I57"/>
    <mergeCell ref="A60"/>
    <mergeCell ref="F60"/>
    <mergeCell ref="G60"/>
    <mergeCell ref="H60"/>
    <mergeCell ref="I60"/>
    <mergeCell ref="A59"/>
    <mergeCell ref="F59"/>
    <mergeCell ref="G59"/>
    <mergeCell ref="H59"/>
    <mergeCell ref="I59"/>
    <mergeCell ref="A63:A64"/>
    <mergeCell ref="F63:F64"/>
    <mergeCell ref="G63:G64"/>
    <mergeCell ref="H63:H64"/>
    <mergeCell ref="I63:I64"/>
    <mergeCell ref="A61"/>
    <mergeCell ref="F61"/>
    <mergeCell ref="G61"/>
    <mergeCell ref="H61"/>
    <mergeCell ref="I61"/>
    <mergeCell ref="A67:A68"/>
    <mergeCell ref="F67:F68"/>
    <mergeCell ref="G67:G68"/>
    <mergeCell ref="H67:H68"/>
    <mergeCell ref="I67:I68"/>
    <mergeCell ref="A65:A66"/>
    <mergeCell ref="F65:F66"/>
    <mergeCell ref="G65:G66"/>
    <mergeCell ref="H65:H66"/>
    <mergeCell ref="I65:I66"/>
    <mergeCell ref="A71:A72"/>
    <mergeCell ref="F71:F72"/>
    <mergeCell ref="G71:G72"/>
    <mergeCell ref="H71:H72"/>
    <mergeCell ref="I71:I72"/>
    <mergeCell ref="A69:A70"/>
    <mergeCell ref="F69:F70"/>
    <mergeCell ref="G69:G70"/>
    <mergeCell ref="H69:H70"/>
    <mergeCell ref="I69:I70"/>
    <mergeCell ref="A75:A76"/>
    <mergeCell ref="F75:F76"/>
    <mergeCell ref="G75:G76"/>
    <mergeCell ref="H75:H76"/>
    <mergeCell ref="I75:I76"/>
    <mergeCell ref="A73:A74"/>
    <mergeCell ref="F73:F74"/>
    <mergeCell ref="G73:G74"/>
    <mergeCell ref="H73:H74"/>
    <mergeCell ref="I73:I74"/>
    <mergeCell ref="A79:A80"/>
    <mergeCell ref="F79:F80"/>
    <mergeCell ref="G79:G80"/>
    <mergeCell ref="H79:H80"/>
    <mergeCell ref="I79:I80"/>
    <mergeCell ref="A77:A78"/>
    <mergeCell ref="F77:F78"/>
    <mergeCell ref="G77:G78"/>
    <mergeCell ref="H77:H78"/>
    <mergeCell ref="I77:I78"/>
    <mergeCell ref="A83:A84"/>
    <mergeCell ref="F83:F84"/>
    <mergeCell ref="G83:G84"/>
    <mergeCell ref="H83:H84"/>
    <mergeCell ref="I83:I84"/>
    <mergeCell ref="A81:A82"/>
    <mergeCell ref="F81:F82"/>
    <mergeCell ref="G81:G82"/>
    <mergeCell ref="H81:H82"/>
    <mergeCell ref="I81:I82"/>
    <mergeCell ref="A87:A88"/>
    <mergeCell ref="F87:F88"/>
    <mergeCell ref="G87:G88"/>
    <mergeCell ref="H87:H88"/>
    <mergeCell ref="I87:I88"/>
    <mergeCell ref="A85:A86"/>
    <mergeCell ref="F85:F86"/>
    <mergeCell ref="G85:G86"/>
    <mergeCell ref="H85:H86"/>
    <mergeCell ref="I85:I86"/>
    <mergeCell ref="A91:A92"/>
    <mergeCell ref="F91:F92"/>
    <mergeCell ref="G91:G92"/>
    <mergeCell ref="H91:H92"/>
    <mergeCell ref="I91:I92"/>
    <mergeCell ref="A89:A90"/>
    <mergeCell ref="F89:F90"/>
    <mergeCell ref="G89:G90"/>
    <mergeCell ref="H89:H90"/>
    <mergeCell ref="I89:I90"/>
    <mergeCell ref="A317:I321"/>
    <mergeCell ref="A322:E322"/>
    <mergeCell ref="F322:I322"/>
    <mergeCell ref="A323:E323"/>
    <mergeCell ref="F323:I323"/>
    <mergeCell ref="A316:H316"/>
    <mergeCell ref="A93:A94"/>
    <mergeCell ref="F93:F94"/>
    <mergeCell ref="G93:G94"/>
    <mergeCell ref="H93:H94"/>
    <mergeCell ref="I93:I94"/>
  </mergeCells>
  <hyperlinks>
    <hyperlink ref="F323" r:id="rId1" xr:uid="{A48366B2-49A8-478A-AA03-ED848FBE140E}"/>
    <hyperlink ref="F322" r:id="rId2" xr:uid="{C382D072-0BF4-4885-8932-8D4EB3AADCCE}"/>
  </hyperlinks>
  <pageMargins left="0.70866141732283461" right="0.70866141732283461" top="0.74803149606299213" bottom="0.74803149606299213" header="0.31496062992125984" footer="0.31496062992125984"/>
  <pageSetup paperSize="9" scale="60" fitToHeight="4" orientation="portrait" horizontalDpi="300" r:id="rId3"/>
  <rowBreaks count="3" manualBreakCount="3">
    <brk id="82" max="8" man="1"/>
    <brk id="162" max="8" man="1"/>
    <brk id="245"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5" ma:contentTypeDescription="Crée un document." ma:contentTypeScope="" ma:versionID="fbac54af5d07e5b3e824812e92770366">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a71192f88e287f497017445b27cf6c"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c32beb1-ca81-49b1-86f3-94bbfba06d6c" xsi:nil="true"/>
    <lcf76f155ced4ddcb4097134ff3c332f xmlns="fec1cedf-178c-4200-b055-f7177ce2f86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7756B-330B-442C-8F6C-37BA2D1C9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804C0-FDB6-41C5-AA45-9989EA78DD9F}">
  <ds:schemaRefs>
    <ds:schemaRef ds:uri="http://schemas.microsoft.com/office/2006/metadata/properties"/>
    <ds:schemaRef ds:uri="http://schemas.microsoft.com/office/infopath/2007/PartnerControls"/>
    <ds:schemaRef ds:uri="0c32beb1-ca81-49b1-86f3-94bbfba06d6c"/>
    <ds:schemaRef ds:uri="fec1cedf-178c-4200-b055-f7177ce2f866"/>
  </ds:schemaRefs>
</ds:datastoreItem>
</file>

<file path=customXml/itemProps3.xml><?xml version="1.0" encoding="utf-8"?>
<ds:datastoreItem xmlns:ds="http://schemas.openxmlformats.org/officeDocument/2006/customXml" ds:itemID="{C6FC14F9-1E36-4635-BA6F-17D8B7183E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BDC Vin Printemps24</vt:lpstr>
      <vt:lpstr>'BDC Vin Printemps24'!Zone_d_impression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PARIS Caroline</cp:lastModifiedBy>
  <cp:lastPrinted>2024-01-17T07:55:31Z</cp:lastPrinted>
  <dcterms:created xsi:type="dcterms:W3CDTF">2024-01-11T14:40:37Z</dcterms:created>
  <dcterms:modified xsi:type="dcterms:W3CDTF">2024-03-06T13:54:12Z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0x010100DCA1428B75BC034FA2C2089AAFED1ECF</vt:lpwstr>
  </property>
  <property fmtid="{D5CDD505-2E9C-101B-9397-08002B2CF9AE}" pid="3" name="MediaServiceImageTags">
    <vt:lpwstr/>
  </property>
</Properties>
</file>