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sharedStrings.xml" ContentType="application/vnd.openxmlformats-officedocument.spreadsheetml.sharedStrings+xml"/>
  <Override PartName="/xl/media/image1.jpeg" ContentType="image/jpe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3.xml" ContentType="application/vnd.openxmlformats-officedocument.customXmlProperties+xml"/>
  <Override PartName="/customXml/itemProps1.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DC Bière &amp; Spi' P24"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<sst xmlns="http://schemas.openxmlformats.org/spreadsheetml/2006/main" count="527" uniqueCount="179">
  <si>
    <r>
      <rPr>
        <b val="true"/>
        <sz val="15"/>
        <color rgb="FF984807"/>
        <rFont val="Raleway"/>
        <family val="2"/>
        <charset val="1"/>
      </rPr>
      <t xml:space="preserve">Comment passer commande : 3 étapes simples !</t>
    </r>
    <r>
      <rPr>
        <b val="true"/>
        <i val="true"/>
        <sz val="14"/>
        <color rgb="FF984807"/>
        <rFont val="Raleway"/>
        <family val="2"/>
        <charset val="1"/>
      </rPr>
      <t xml:space="preserve"> </t>
    </r>
  </si>
  <si>
    <r>
      <rPr>
        <b val="true"/>
        <i val="true"/>
        <sz val="10"/>
        <color rgb="FF984807"/>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</si>
  <si>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984807"/>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</si>
  <si>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9"/>
        <color rgb="FF984807"/>
        <rFont val="Raleway"/>
        <family val="2"/>
        <charset val="1"/>
      </rPr>
      <t xml:space="preserve">3. Je confie</t>
    </r>
    <r>
      <rPr>
        <i val="true"/>
        <sz val="9"/>
        <color rgb="FFC55F4D"/>
        <rFont val="Raleway"/>
        <family val="2"/>
        <charset val="1"/>
      </rPr>
      <t xml:space="preserve"> </t>
    </r>
    <r>
      <rPr>
        <i val="true"/>
        <sz val="9"/>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</si>
  <si>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</si>
  <si>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</si>
  <si>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</si>
  <si>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</si>
  <si>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</si>
  <si>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</si>
  <si>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</si>
  <si>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26/02/2024 au 30/06/2024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</si>
  <si>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</si>
  <si>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</si>
  <si>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</si>
  <si>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</si>
  <si>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</si>
  <si>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</si>
  <si>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</si>
  <si>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</si>
  <si>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</si>
  <si>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12&amp;12</t>
  </si>
  <si>
    <t xml:space="preserve">LA BRANLÉE BLONDE 6.2%</t>
  </si>
  <si>
    <t xml:space="preserve">BLONDE</t>
  </si>
  <si>
    <t xml:space="preserve">24 x33 cl</t>
  </si>
  <si>
    <t xml:space="preserve">LA BRANLÉE IPA 5.5%</t>
  </si>
  <si>
    <t xml:space="preserve">IPA</t>
  </si>
  <si>
    <t xml:space="preserve">SOFT AFRIQUE - SAUGE AFRICAINE / CITRON VERT 0%</t>
  </si>
  <si>
    <t xml:space="preserve">SODA</t>
  </si>
  <si>
    <t xml:space="preserve">SOFT AFRIQUE - GINGEMBRE / FRUIT DE LA PASSION 0%</t>
  </si>
  <si>
    <t xml:space="preserve">J'peux Pas J'ai Rugby Citron Recup' 0%</t>
  </si>
  <si>
    <t xml:space="preserve">J'peux Pas J'ai Rugby Cassis Sensation 0%</t>
  </si>
  <si>
    <t xml:space="preserve">Offre 12=24</t>
  </si>
  <si>
    <t xml:space="preserve">P.P</t>
  </si>
  <si>
    <t xml:space="preserve">C.G</t>
  </si>
  <si>
    <t xml:space="preserve">Qté </t>
  </si>
  <si>
    <t xml:space="preserve">FLUIDE GLACIAL 6%</t>
  </si>
  <si>
    <t xml:space="preserve">BLANCHE La M.U 5%</t>
  </si>
  <si>
    <t xml:space="preserve">BLANCHE</t>
  </si>
  <si>
    <t xml:space="preserve">CHARLESROY IPA 6%</t>
  </si>
  <si>
    <t xml:space="preserve">CASSIS La Beaunoise 5%</t>
  </si>
  <si>
    <t xml:space="preserve">AROMATISEE</t>
  </si>
  <si>
    <t xml:space="preserve">LA PLUME 5.3%</t>
  </si>
  <si>
    <t xml:space="preserve">APA</t>
  </si>
  <si>
    <t xml:space="preserve">LA COUECHE 5%</t>
  </si>
  <si>
    <t xml:space="preserve">HENWEN 5.6%</t>
  </si>
  <si>
    <t xml:space="preserve">AMBREE</t>
  </si>
  <si>
    <t xml:space="preserve">Offre 20&amp;20</t>
  </si>
  <si>
    <t xml:space="preserve">ANOSTEKE BLONDE 8%</t>
  </si>
  <si>
    <t xml:space="preserve">40 x33 cl</t>
  </si>
  <si>
    <t xml:space="preserve">TIRE-AU-FLANDRE FRENCH IPA 5%</t>
  </si>
  <si>
    <t xml:space="preserve">Offre 6+6</t>
  </si>
  <si>
    <r>
      <rPr>
        <sz val="10"/>
        <color rgb="FF000000"/>
        <rFont val="Raleway"/>
        <family val="2"/>
        <charset val="1"/>
      </rPr>
      <t xml:space="preserve">FIERBOIS IPA 6% - </t>
    </r>
    <r>
      <rPr>
        <i val="true"/>
        <sz val="10"/>
        <color rgb="FF000000"/>
        <rFont val="Raleway"/>
        <family val="2"/>
        <charset val="1"/>
      </rPr>
      <t xml:space="preserve">bouteilles de 75Cl</t>
    </r>
  </si>
  <si>
    <t xml:space="preserve">12 x75 cl</t>
  </si>
  <si>
    <r>
      <rPr>
        <sz val="10"/>
        <color rgb="FF000000"/>
        <rFont val="Raleway"/>
        <family val="2"/>
        <charset val="1"/>
      </rPr>
      <t xml:space="preserve">FIERBOIS BLONDE 6% - </t>
    </r>
    <r>
      <rPr>
        <i val="true"/>
        <sz val="10"/>
        <color rgb="FF000000"/>
        <rFont val="Raleway"/>
        <family val="2"/>
        <charset val="1"/>
      </rPr>
      <t xml:space="preserve">bouteilles de 75Cl</t>
    </r>
  </si>
  <si>
    <t xml:space="preserve">Offre 12=36</t>
  </si>
  <si>
    <t xml:space="preserve">L'INTEMPESTIVE 5.5%</t>
  </si>
  <si>
    <t xml:space="preserve">IPA LE GRISOU 6%</t>
  </si>
  <si>
    <t xml:space="preserve">36 x33 cl</t>
  </si>
  <si>
    <t xml:space="preserve">BLONDE DE PRINTEMPS - LA FORGE 6%</t>
  </si>
  <si>
    <t xml:space="preserve">BLONDE LE MINERAI 7%</t>
  </si>
  <si>
    <t xml:space="preserve">L'Intempestive</t>
  </si>
  <si>
    <t xml:space="preserve">L'INTEMPESTIVE ROUGE 5%</t>
  </si>
  <si>
    <t xml:space="preserve">12x33 cl</t>
  </si>
  <si>
    <t xml:space="preserve">La M.U</t>
  </si>
  <si>
    <t xml:space="preserve">LA M.U FRAMBOISE 5%</t>
  </si>
  <si>
    <t xml:space="preserve">LA M.U PÊCHE 5%</t>
  </si>
  <si>
    <t xml:space="preserve">LA M.U CERISE 5%</t>
  </si>
  <si>
    <t xml:space="preserve">LA M.U GRENADE 5%</t>
  </si>
  <si>
    <t xml:space="preserve">La Poule qui M.Ute</t>
  </si>
  <si>
    <t xml:space="preserve">MOUETTE COMME UNE CARPE 5.8%</t>
  </si>
  <si>
    <t xml:space="preserve">24x33 cl</t>
  </si>
  <si>
    <t xml:space="preserve">TOURNER AUTOUR DU POULPE 5.5%</t>
  </si>
  <si>
    <t xml:space="preserve">L'UNION FAIT LE MORSE 6.2%</t>
  </si>
  <si>
    <t xml:space="preserve">LE HOMARD A BOUT 8.5%</t>
  </si>
  <si>
    <t xml:space="preserve">TRIPLE</t>
  </si>
  <si>
    <t xml:space="preserve">Charles Roy</t>
  </si>
  <si>
    <t xml:space="preserve">CHARLESROY ZEBREE 5%</t>
  </si>
  <si>
    <t xml:space="preserve">CHARLESROY BANCLOQUE 6.2%</t>
  </si>
  <si>
    <t xml:space="preserve">CHARLESROY 350 8%</t>
  </si>
  <si>
    <t xml:space="preserve">CHARLESROY EQUINOXE 8%</t>
  </si>
  <si>
    <t xml:space="preserve">BRUNE</t>
  </si>
  <si>
    <t xml:space="preserve">La Beaunoise</t>
  </si>
  <si>
    <t xml:space="preserve">LA BEAUNOISE BLONDE 5%</t>
  </si>
  <si>
    <t xml:space="preserve">N/A</t>
  </si>
  <si>
    <t xml:space="preserve">LA BEAUNOISE IPA 6%</t>
  </si>
  <si>
    <t xml:space="preserve">LA BEAUNOISE TRIPLE 7%</t>
  </si>
  <si>
    <t xml:space="preserve">Anosteké</t>
  </si>
  <si>
    <t xml:space="preserve">ANOSTEKE IPA 6%</t>
  </si>
  <si>
    <t xml:space="preserve">20x33 cl</t>
  </si>
  <si>
    <t xml:space="preserve">ANOSTEKE SAISON 6%</t>
  </si>
  <si>
    <t xml:space="preserve">BRACINE AMBREE 7%</t>
  </si>
  <si>
    <t xml:space="preserve">Page 24</t>
  </si>
  <si>
    <t xml:space="preserve">AMBREE HILDEGARDE 6.9%</t>
  </si>
  <si>
    <t xml:space="preserve">RHUB' IPA 6.9%</t>
  </si>
  <si>
    <t xml:space="preserve">Brasserie Larché</t>
  </si>
  <si>
    <t xml:space="preserve">THOMAS BECKET AMBREE 6.5%</t>
  </si>
  <si>
    <t xml:space="preserve">THOMAS BECKET BLONDE 6.5%</t>
  </si>
  <si>
    <t xml:space="preserve">THOMAS BECKET BLANCHE 4.1%</t>
  </si>
  <si>
    <t xml:space="preserve">BRASSERIE LARCHE COING CITRON 5.4%</t>
  </si>
  <si>
    <t xml:space="preserve">BRASSERIE LARCHE TRIPLE 9%</t>
  </si>
  <si>
    <t xml:space="preserve">BRASSERIE LARCHE TRIPLE OAKED 9%</t>
  </si>
  <si>
    <t xml:space="preserve">Burganesh</t>
  </si>
  <si>
    <t xml:space="preserve">BURGANESH BLONDE 6.5%</t>
  </si>
  <si>
    <t xml:space="preserve">BURGANESH BLANCHE 4.1%</t>
  </si>
  <si>
    <t xml:space="preserve">BURGANESH IPA 5.7%</t>
  </si>
  <si>
    <t xml:space="preserve">La Branlée</t>
  </si>
  <si>
    <t xml:space="preserve">LA BRANLÉE TRIPLE 7.5%</t>
  </si>
  <si>
    <t xml:space="preserve">MURAMASA</t>
  </si>
  <si>
    <t xml:space="preserve">MURAMASA 5.1%</t>
  </si>
  <si>
    <t xml:space="preserve">6x75 cl</t>
  </si>
  <si>
    <t xml:space="preserve">La Vallée &amp; 3 Monts</t>
  </si>
  <si>
    <t xml:space="preserve">LA VALLEE BLONDE 6.5%</t>
  </si>
  <si>
    <t xml:space="preserve">LA VALLEE AMBREE 7.5%</t>
  </si>
  <si>
    <t xml:space="preserve">LA VALLEE TRIPLE DOREE 8.5%</t>
  </si>
  <si>
    <t xml:space="preserve">3 MONTS TRIPLE 9.5%</t>
  </si>
  <si>
    <t xml:space="preserve">Ardwen</t>
  </si>
  <si>
    <t xml:space="preserve">ARDWEN BLONDE 5.6%</t>
  </si>
  <si>
    <t xml:space="preserve">ARDWEN AMBREE 6.5%</t>
  </si>
  <si>
    <t xml:space="preserve">ARDWEN CERISE 4.5%</t>
  </si>
  <si>
    <t xml:space="preserve">ARDWEN FRUITS DES BOIS 8%</t>
  </si>
  <si>
    <t xml:space="preserve">Les Brasseurs Savoyards</t>
  </si>
  <si>
    <t xml:space="preserve">LES BRASSEURS SAVOYARDS BLONDE 5%</t>
  </si>
  <si>
    <t xml:space="preserve">LES BRASSEURS SAVOYARDS AMBREE 7%</t>
  </si>
  <si>
    <t xml:space="preserve">LES BRASSEURS SAVOYARDS MYRTILLE 5%</t>
  </si>
  <si>
    <t xml:space="preserve">LES BRASSEURS SAVOYARDS BRUNE 7%</t>
  </si>
  <si>
    <t xml:space="preserve">Mélusine</t>
  </si>
  <si>
    <t xml:space="preserve">MELUSINE BLANCHE ECUME 5%</t>
  </si>
  <si>
    <t xml:space="preserve">MELUSINE GOLDEN ALE 6.5%</t>
  </si>
  <si>
    <t xml:space="preserve">MELUSINE BARBE BLEUE DOUBLE STOUT 7%</t>
  </si>
  <si>
    <t xml:space="preserve">MELUSINE CERVOISE 6.5%</t>
  </si>
  <si>
    <t xml:space="preserve">MELUSINE HELLFEST 6.66%</t>
  </si>
  <si>
    <t xml:space="preserve">6x33 cl</t>
  </si>
  <si>
    <t xml:space="preserve">MELUSINE PUY D'ENFER 8.5%</t>
  </si>
  <si>
    <t xml:space="preserve">BUZZ'</t>
  </si>
  <si>
    <t xml:space="preserve">7.7 BLONDE 7.7%</t>
  </si>
  <si>
    <t xml:space="preserve">24x50 cl</t>
  </si>
  <si>
    <t xml:space="preserve">8.8 AMBREE 8.8%</t>
  </si>
  <si>
    <t xml:space="preserve">9.9 TRIPLE 9.9%</t>
  </si>
  <si>
    <t xml:space="preserve">ZERO GASPI !</t>
  </si>
  <si>
    <t xml:space="preserve">ORIANDE 4.5%</t>
  </si>
  <si>
    <t xml:space="preserve">KOI ZEN 6.5%</t>
  </si>
  <si>
    <t xml:space="preserve">BLONDE - DDM COURTE 6.5%</t>
  </si>
  <si>
    <t xml:space="preserve">PAYS NOIR BLONDE 7%</t>
  </si>
  <si>
    <t xml:space="preserve">ANOSTEKE BLONDE - DDM COURTE 8%</t>
  </si>
  <si>
    <t xml:space="preserve">J'peux pas j'ai rugby ! SODA </t>
  </si>
  <si>
    <t xml:space="preserve">J'peux Pas J'ai Rugby Orange Coup d'Fouet 0%</t>
  </si>
  <si>
    <t xml:space="preserve">Les Spiritueux</t>
  </si>
  <si>
    <t xml:space="preserve">Offre 3=6</t>
  </si>
  <si>
    <t xml:space="preserve">Prix Lot</t>
  </si>
  <si>
    <t xml:space="preserve">Qté</t>
  </si>
  <si>
    <t xml:space="preserve">MISTER S - WHISKY Blend 40°</t>
  </si>
  <si>
    <t xml:space="preserve">Whisky</t>
  </si>
  <si>
    <t xml:space="preserve">6 x70 cl</t>
  </si>
  <si>
    <t xml:space="preserve">Offre 4+2</t>
  </si>
  <si>
    <t xml:space="preserve">LOCURA - RHUM 35°</t>
  </si>
  <si>
    <t xml:space="preserve">RHUM</t>
  </si>
  <si>
    <t xml:space="preserve">Spiritueux importés</t>
  </si>
  <si>
    <t xml:space="preserve">DADDY RACK 40° Whisky du Tennessee </t>
  </si>
  <si>
    <t xml:space="preserve"> Blend</t>
  </si>
  <si>
    <t xml:space="preserve">/</t>
  </si>
  <si>
    <t xml:space="preserve">1x70 cl</t>
  </si>
  <si>
    <t xml:space="preserve">Gin MAYFIELD 40°</t>
  </si>
  <si>
    <t xml:space="preserve">Gin</t>
  </si>
  <si>
    <t xml:space="preserve">Mister S</t>
  </si>
  <si>
    <t xml:space="preserve">MISTER.S - WHISKY Blend 40°</t>
  </si>
  <si>
    <t xml:space="preserve">EPUR</t>
  </si>
  <si>
    <t xml:space="preserve">EPUR N°1-Whisky Single Malt français 5 ANS D'AGE 42° </t>
  </si>
  <si>
    <t xml:space="preserve">EPUR N°2 - Whisky Single Malt français 9 ANS D'AGE 45°</t>
  </si>
  <si>
    <t xml:space="preserve">EPUR N°3 - Whisky Single Malt français 11 ANS D'AGE 46°</t>
  </si>
  <si>
    <t xml:space="preserve">EPUR N°4 - Whisky Single Malt français- Brut de fût - Single Casks  50.9°</t>
  </si>
  <si>
    <t xml:space="preserve">Locura</t>
  </si>
  <si>
    <t xml:space="preserve">LOCURA - Rhum épicé 35°</t>
  </si>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</sst>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2">
    <numFmt numFmtId="164" formatCode="General"/>
    <numFmt numFmtId="165" formatCode="#,##0.00_-[$€]"/>
  </numFmts>
  <fonts count="27">
    <font>
      <sz val="11"/>
      <color rgb="FF000000"/>
      <name val="Calibri"/>
      <family val="0"/>
      <charset val="1"/>
    </font>
    <font>
      <sz val="10"/>
      <name val="Arial"/>
      <family val="0"/>
    </font>
    <font>
      <sz val="10"/>
      <name val="Arial"/>
      <family val="0"/>
    </font>
    <font>
      <sz val="10"/>
      <name val="Arial"/>
      <family val="0"/>
    </font>
    <font>
      <b val="true"/>
      <sz val="15"/>
      <color rgb="FF984807"/>
      <name val="Raleway"/>
      <family val="2"/>
      <charset val="1"/>
    </font>
    <font>
      <b val="true"/>
      <i val="true"/>
      <sz val="14"/>
      <color rgb="FF984807"/>
      <name val="Raleway"/>
      <family val="2"/>
      <charset val="1"/>
    </font>
    <font>
      <b val="true"/>
      <i val="true"/>
      <sz val="10"/>
      <color rgb="FF984807"/>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b val="true"/>
      <i val="true"/>
      <sz val="9"/>
      <color rgb="FF984807"/>
      <name val="Raleway"/>
      <family val="2"/>
      <charset val="1"/>
    </font>
    <font>
      <i val="true"/>
      <sz val="9"/>
      <color rgb="FFC55F4D"/>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9"/>
      <name val="Calibri"/>
      <family val="2"/>
      <charset val="1"/>
    </font>
    <font>
      <b val="true"/>
      <sz val="12"/>
      <color rgb="FFFFFFFF"/>
      <name val="Raleway"/>
      <family val="2"/>
      <charset val="1"/>
    </font>
    <font>
      <sz val="10"/>
      <color rgb="FF000000"/>
      <name val="Raleway"/>
      <family val="2"/>
      <charset val="1"/>
    </font>
    <font>
      <strike val="true"/>
      <sz val="10"/>
      <color rgb="FF000000"/>
      <name val="Raleway"/>
      <family val="2"/>
      <charset val="1"/>
    </font>
    <font>
      <i val="true"/>
      <sz val="10"/>
      <color rgb="FF000000"/>
      <name val="Raleway"/>
      <family val="2"/>
      <charset val="1"/>
    </font>
    <font>
      <sz val="10"/>
      <color rgb="FFFFFFFF"/>
      <name val="Raleway"/>
      <family val="2"/>
      <charset val="1"/>
    </font>
    <font>
      <sz val="8"/>
      <color rgb="FFFFFFFF"/>
      <name val="Raleway"/>
      <family val="2"/>
      <charset val="1"/>
    </font>
    <font>
      <u val="single"/>
      <sz val="10"/>
      <color rgb="FFFFFFFF"/>
      <name val="Raleway"/>
      <family val="2"/>
      <charset val="1"/>
    </font>
    <font>
      <u val="single"/>
      <sz val="11"/>
      <color rgb="FF0000FF"/>
      <name val="Calibri"/>
      <family val="2"/>
      <charset val="1"/>
    </font>
    <font>
      <b val="true"/>
      <sz val="8"/>
      <color rgb="FFFFFFFF"/>
      <name val="Raleway"/>
      <family val="2"/>
      <charset val="1"/>
    </font>
  </fonts>
  <fills count="14">
    <fill>
      <patternFill patternType="none"/>
    </fill>
    <fill>
      <patternFill patternType="gray125"/>
    </fill>
    <fill>
      <patternFill patternType="solid">
        <fgColor rgb="FFE46C0A"/>
        <bgColor rgb="FFC55F4D"/>
      </patternFill>
    </fill>
    <fill>
      <patternFill patternType="solid">
        <fgColor rgb="FF254061"/>
        <bgColor rgb="FF17375E"/>
      </patternFill>
    </fill>
    <fill>
      <patternFill patternType="solid">
        <fgColor rgb="FF17375E"/>
        <bgColor rgb="FF254061"/>
      </patternFill>
    </fill>
    <fill>
      <patternFill patternType="solid">
        <fgColor rgb="FF953735"/>
        <bgColor rgb="FF984807"/>
      </patternFill>
    </fill>
    <fill>
      <patternFill patternType="solid">
        <fgColor rgb="FFFDEADA"/>
        <bgColor rgb="FFEBF1DE"/>
      </patternFill>
    </fill>
    <fill>
      <patternFill patternType="solid">
        <fgColor rgb="FF92D050"/>
        <bgColor rgb="FFC0C0C0"/>
      </patternFill>
    </fill>
    <fill>
      <patternFill patternType="solid">
        <fgColor rgb="FFEBF1DE"/>
        <bgColor rgb="FFFDEADA"/>
      </patternFill>
    </fill>
    <fill>
      <patternFill patternType="solid">
        <fgColor rgb="FF00B050"/>
        <bgColor rgb="FF008080"/>
      </patternFill>
    </fill>
    <fill>
      <patternFill patternType="solid">
        <fgColor rgb="FF0070C0"/>
        <bgColor rgb="FF008080"/>
      </patternFill>
    </fill>
    <fill>
      <patternFill patternType="solid">
        <fgColor rgb="FF93CDDD"/>
        <bgColor rgb="FFC0C0C0"/>
      </patternFill>
    </fill>
    <fill>
      <patternFill patternType="solid">
        <fgColor rgb="FF262626"/>
        <bgColor rgb="FF333300"/>
      </patternFill>
    </fill>
    <fill>
      <patternFill patternType="solid">
        <fgColor rgb="FF002060"/>
        <bgColor rgb="FF17375E"/>
      </patternFill>
    </fill>
  </fills>
  <borders count="8">
    <border diagonalUp="false" diagonalDown="false">
      <left/>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5" fillId="0" borderId="0" applyFont="true" applyBorder="false" applyAlignment="true" applyProtection="false">
      <alignment horizontal="general" vertical="bottom" textRotation="0" wrapText="false" indent="0" shrinkToFit="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6" fillId="0" borderId="2" xfId="0" applyFont="true" applyBorder="true" applyAlignment="true" applyProtection="false">
      <alignment horizontal="left" vertical="bottom" textRotation="0" wrapText="false" indent="0" shrinkToFit="false"/>
      <protection locked="true" hidden="false"/>
    </xf>
    <xf numFmtId="164" fontId="10" fillId="0" borderId="2" xfId="0" applyFont="true" applyBorder="true" applyAlignment="true" applyProtection="false">
      <alignment horizontal="left" vertical="bottom" textRotation="0" wrapText="true" indent="0" shrinkToFit="false"/>
      <protection locked="true" hidden="false"/>
    </xf>
    <xf numFmtId="164" fontId="12" fillId="2" borderId="2" xfId="0" applyFont="true" applyBorder="true" applyAlignment="true" applyProtection="true">
      <alignment horizontal="center" vertical="center" textRotation="0" wrapText="false" indent="0" shrinkToFit="false"/>
      <protection locked="false" hidden="false"/>
    </xf>
    <xf numFmtId="164" fontId="13" fillId="3" borderId="3" xfId="0" applyFont="true" applyBorder="true" applyAlignment="true" applyProtection="false">
      <alignment horizontal="left" vertical="center" textRotation="0" wrapText="false" indent="0" shrinkToFit="false"/>
      <protection locked="true" hidden="false"/>
    </xf>
    <xf numFmtId="164" fontId="12" fillId="3" borderId="4" xfId="0" applyFont="true" applyBorder="true" applyAlignment="true" applyProtection="false">
      <alignment horizontal="center" vertical="center" textRotation="0" wrapText="false" indent="0" shrinkToFit="false"/>
      <protection locked="true" hidden="false"/>
    </xf>
    <xf numFmtId="164" fontId="14" fillId="3" borderId="0" xfId="0" applyFont="true" applyBorder="false" applyAlignment="true" applyProtection="false">
      <alignment horizontal="center" vertical="center" textRotation="0" wrapText="false" indent="0" shrinkToFit="false"/>
      <protection locked="true" hidden="false"/>
    </xf>
    <xf numFmtId="164" fontId="13" fillId="3" borderId="5" xfId="0" applyFont="true" applyBorder="true" applyAlignment="true" applyProtection="false">
      <alignment horizontal="left" vertical="bottom" textRotation="0" wrapText="false" indent="0" shrinkToFit="false"/>
      <protection locked="true" hidden="false"/>
    </xf>
    <xf numFmtId="164" fontId="15" fillId="0" borderId="2" xfId="0" applyFont="true" applyBorder="true" applyAlignment="true" applyProtection="true">
      <alignment horizontal="left" vertical="center" textRotation="0" wrapText="false" indent="0" shrinkToFit="false"/>
      <protection locked="false" hidden="false"/>
    </xf>
    <xf numFmtId="164" fontId="16" fillId="0" borderId="2" xfId="0" applyFont="true" applyBorder="true" applyAlignment="true" applyProtection="true">
      <alignment horizontal="center" vertical="center" textRotation="0" wrapText="false" indent="0" shrinkToFit="false"/>
      <protection locked="false" hidden="false"/>
    </xf>
    <xf numFmtId="164" fontId="16" fillId="0" borderId="2" xfId="0" applyFont="true" applyBorder="true" applyAlignment="true" applyProtection="true">
      <alignment horizontal="left" vertical="center" textRotation="0" wrapText="false" indent="0" shrinkToFit="false"/>
      <protection locked="false" hidden="false"/>
    </xf>
    <xf numFmtId="164" fontId="17" fillId="0" borderId="2" xfId="0" applyFont="true" applyBorder="true" applyAlignment="true" applyProtection="true">
      <alignment horizontal="left" vertical="center" textRotation="0" wrapText="false" indent="0" shrinkToFit="false"/>
      <protection locked="false" hidden="false"/>
    </xf>
    <xf numFmtId="164" fontId="17" fillId="0" borderId="2" xfId="0" applyFont="true" applyBorder="true" applyAlignment="true" applyProtection="true">
      <alignment horizontal="center" vertical="center" textRotation="0" wrapText="false" indent="0" shrinkToFit="false"/>
      <protection locked="false" hidden="false"/>
    </xf>
    <xf numFmtId="164" fontId="18" fillId="2" borderId="0" xfId="0" applyFont="true" applyBorder="true" applyAlignment="true" applyProtection="false">
      <alignment horizontal="center" vertical="center" textRotation="0" wrapText="fals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13" fillId="4" borderId="7" xfId="0" applyFont="true" applyBorder="true" applyAlignment="true" applyProtection="false">
      <alignment horizontal="center" vertical="center" textRotation="0" wrapText="false" indent="0" shrinkToFit="false"/>
      <protection locked="true" hidden="false"/>
    </xf>
    <xf numFmtId="164" fontId="12" fillId="4" borderId="7" xfId="0" applyFont="true" applyBorder="true" applyAlignment="true" applyProtection="false">
      <alignment horizontal="center" vertical="center" textRotation="0" wrapText="false" indent="0" shrinkToFit="false"/>
      <protection locked="true" hidden="false"/>
    </xf>
    <xf numFmtId="165" fontId="12" fillId="4" borderId="7" xfId="0" applyFont="true" applyBorder="true" applyAlignment="true" applyProtection="false">
      <alignment horizontal="center" vertical="center" textRotation="0" wrapText="false" indent="0" shrinkToFit="false"/>
      <protection locked="true" hidden="false"/>
    </xf>
    <xf numFmtId="165" fontId="13" fillId="4" borderId="7" xfId="0" applyFont="true" applyBorder="true" applyAlignment="true" applyProtection="false">
      <alignment horizontal="center" vertical="center" textRotation="0" wrapText="false" indent="0" shrinkToFit="false"/>
      <protection locked="true" hidden="false"/>
    </xf>
    <xf numFmtId="164" fontId="13" fillId="4" borderId="7" xfId="0" applyFont="true" applyBorder="true" applyAlignment="true" applyProtection="true">
      <alignment horizontal="center" vertical="center" textRotation="0" wrapText="false" indent="0" shrinkToFit="false"/>
      <protection locked="false" hidden="false"/>
    </xf>
    <xf numFmtId="164" fontId="12" fillId="5" borderId="0" xfId="0" applyFont="true" applyBorder="false" applyAlignment="true" applyProtection="false">
      <alignment horizontal="center" vertical="center" textRotation="0" wrapText="false" indent="0" shrinkToFit="false"/>
      <protection locked="true" hidden="false"/>
    </xf>
    <xf numFmtId="164" fontId="12" fillId="5" borderId="0" xfId="0" applyFont="true" applyBorder="false" applyAlignment="true" applyProtection="false">
      <alignment horizontal="general" vertical="center" textRotation="0" wrapText="false" indent="0" shrinkToFit="false"/>
      <protection locked="true" hidden="false"/>
    </xf>
    <xf numFmtId="165" fontId="12" fillId="5" borderId="0" xfId="0" applyFont="true" applyBorder="false" applyAlignment="true" applyProtection="false">
      <alignment horizontal="center" vertical="center" textRotation="0" wrapText="false" indent="0" shrinkToFit="false"/>
      <protection locked="true" hidden="false"/>
    </xf>
    <xf numFmtId="164" fontId="12" fillId="5" borderId="0" xfId="0" applyFont="true" applyBorder="false" applyAlignment="true" applyProtection="true">
      <alignment horizontal="center" vertical="center" textRotation="0" wrapText="false" indent="0" shrinkToFit="false"/>
      <protection locked="false" hidden="false"/>
    </xf>
    <xf numFmtId="165" fontId="12" fillId="5"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false">
      <alignment horizontal="center" vertical="center" textRotation="0" wrapText="false" indent="0" shrinkToFit="false"/>
      <protection locked="true" hidden="false"/>
    </xf>
    <xf numFmtId="165" fontId="19" fillId="0" borderId="0" xfId="0" applyFont="true" applyBorder="false" applyAlignment="true" applyProtection="false">
      <alignment horizontal="center" vertical="center" textRotation="0" wrapText="false" indent="0" shrinkToFit="false"/>
      <protection locked="true" hidden="false"/>
    </xf>
    <xf numFmtId="165" fontId="19" fillId="0" borderId="0"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true">
      <alignment horizontal="center" vertical="center" textRotation="0" wrapText="false" indent="0" shrinkToFit="false"/>
      <protection locked="false" hidden="false"/>
    </xf>
    <xf numFmtId="165" fontId="19" fillId="0" borderId="0" xfId="0" applyFont="true" applyBorder="true" applyAlignment="true" applyProtection="false">
      <alignment horizontal="general" vertical="center" textRotation="0" wrapText="false" indent="0" shrinkToFit="false"/>
      <protection locked="true" hidden="false"/>
    </xf>
    <xf numFmtId="164" fontId="19" fillId="6" borderId="0" xfId="0" applyFont="true" applyBorder="true" applyAlignment="true" applyProtection="false">
      <alignment horizontal="center" vertical="center" textRotation="0" wrapText="false" indent="0" shrinkToFit="false"/>
      <protection locked="true" hidden="false"/>
    </xf>
    <xf numFmtId="164" fontId="19" fillId="6" borderId="0" xfId="0" applyFont="true" applyBorder="false" applyAlignment="true" applyProtection="false">
      <alignment horizontal="general" vertical="center" textRotation="0" wrapText="false" indent="0" shrinkToFit="false"/>
      <protection locked="true" hidden="false"/>
    </xf>
    <xf numFmtId="164" fontId="19" fillId="6" borderId="0" xfId="0" applyFont="true" applyBorder="false" applyAlignment="true" applyProtection="false">
      <alignment horizontal="center" vertical="center" textRotation="0" wrapText="false" indent="0" shrinkToFit="false"/>
      <protection locked="true" hidden="false"/>
    </xf>
    <xf numFmtId="165" fontId="20" fillId="6" borderId="0" xfId="0" applyFont="true" applyBorder="false" applyAlignment="true" applyProtection="false">
      <alignment horizontal="center" vertical="center" textRotation="0" wrapText="false" indent="0" shrinkToFit="false"/>
      <protection locked="true" hidden="false"/>
    </xf>
    <xf numFmtId="165" fontId="19" fillId="6" borderId="0" xfId="0" applyFont="true" applyBorder="false" applyAlignment="true" applyProtection="false">
      <alignment horizontal="center" vertical="center" textRotation="0" wrapText="false" indent="0" shrinkToFit="false"/>
      <protection locked="true" hidden="false"/>
    </xf>
    <xf numFmtId="165" fontId="19" fillId="6" borderId="0" xfId="0" applyFont="true" applyBorder="true" applyAlignment="true" applyProtection="false">
      <alignment horizontal="center" vertical="center" textRotation="0" wrapText="false" indent="0" shrinkToFit="false"/>
      <protection locked="true" hidden="false"/>
    </xf>
    <xf numFmtId="164" fontId="19" fillId="6" borderId="0" xfId="0" applyFont="true" applyBorder="true" applyAlignment="true" applyProtection="true">
      <alignment horizontal="center" vertical="center" textRotation="0" wrapText="false" indent="0" shrinkToFit="false"/>
      <protection locked="false" hidden="false"/>
    </xf>
    <xf numFmtId="165" fontId="19" fillId="6" borderId="0" xfId="0" applyFont="true" applyBorder="true" applyAlignment="true" applyProtection="false">
      <alignment horizontal="general" vertical="center" textRotation="0" wrapText="false" indent="0" shrinkToFit="false"/>
      <protection locked="true" hidden="false"/>
    </xf>
    <xf numFmtId="164" fontId="12" fillId="2" borderId="0" xfId="0" applyFont="true" applyBorder="false" applyAlignment="true" applyProtection="false">
      <alignment horizontal="center" vertical="center" textRotation="0" wrapText="false" indent="0" shrinkToFit="false"/>
      <protection locked="tru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5" fontId="12" fillId="2" borderId="0" xfId="0" applyFont="true" applyBorder="false" applyAlignment="true" applyProtection="false">
      <alignment horizontal="center" vertical="center" textRotation="0" wrapText="false" indent="0" shrinkToFit="false"/>
      <protection locked="true" hidden="false"/>
    </xf>
    <xf numFmtId="164" fontId="12" fillId="2" borderId="0" xfId="0" applyFont="true" applyBorder="false" applyAlignment="true" applyProtection="true">
      <alignment horizontal="center" vertical="center" textRotation="0" wrapText="false" indent="0" shrinkToFit="false"/>
      <protection locked="false" hidden="false"/>
    </xf>
    <xf numFmtId="165" fontId="12" fillId="2" borderId="0" xfId="0" applyFont="true" applyBorder="false" applyAlignment="true" applyProtection="false">
      <alignment horizontal="general" vertical="center" textRotation="0" wrapText="false" indent="0" shrinkToFit="false"/>
      <protection locked="true" hidden="false"/>
    </xf>
    <xf numFmtId="164" fontId="19" fillId="6" borderId="0" xfId="0" applyFont="true" applyBorder="false" applyAlignment="true" applyProtection="true">
      <alignment horizontal="center" vertical="center" textRotation="0" wrapText="false" indent="0" shrinkToFit="false"/>
      <protection locked="false" hidden="false"/>
    </xf>
    <xf numFmtId="165" fontId="19" fillId="6"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true">
      <alignment horizontal="center" vertical="center" textRotation="0" wrapText="false" indent="0" shrinkToFit="false"/>
      <protection locked="false" hidden="false"/>
    </xf>
    <xf numFmtId="165" fontId="19" fillId="0" borderId="0" xfId="0" applyFont="true" applyBorder="false" applyAlignment="true" applyProtection="false">
      <alignment horizontal="general" vertical="center" textRotation="0" wrapText="false" indent="0" shrinkToFit="false"/>
      <protection locked="true" hidden="false"/>
    </xf>
    <xf numFmtId="164" fontId="19" fillId="5" borderId="0" xfId="0" applyFont="true" applyBorder="false" applyAlignment="true" applyProtection="false">
      <alignment horizontal="center" vertical="center" textRotation="0" wrapText="false" indent="0" shrinkToFit="false"/>
      <protection locked="true" hidden="false"/>
    </xf>
    <xf numFmtId="164" fontId="12" fillId="7" borderId="0" xfId="0" applyFont="true" applyBorder="false" applyAlignment="true" applyProtection="false">
      <alignment horizontal="center" vertical="center" textRotation="0" wrapText="false" indent="0" shrinkToFit="false"/>
      <protection locked="true" hidden="false"/>
    </xf>
    <xf numFmtId="164" fontId="12" fillId="7" borderId="0" xfId="0" applyFont="true" applyBorder="false" applyAlignment="true" applyProtection="false">
      <alignment horizontal="general" vertical="center" textRotation="0" wrapText="false" indent="0" shrinkToFit="false"/>
      <protection locked="true" hidden="false"/>
    </xf>
    <xf numFmtId="165" fontId="12" fillId="7" borderId="0" xfId="0" applyFont="true" applyBorder="false" applyAlignment="true" applyProtection="false">
      <alignment horizontal="center" vertical="center" textRotation="0" wrapText="false" indent="0" shrinkToFit="false"/>
      <protection locked="true" hidden="false"/>
    </xf>
    <xf numFmtId="164" fontId="12" fillId="7" borderId="0" xfId="0" applyFont="true" applyBorder="false" applyAlignment="true" applyProtection="true">
      <alignment horizontal="center" vertical="center" textRotation="0" wrapText="false" indent="0" shrinkToFit="false"/>
      <protection locked="false" hidden="false"/>
    </xf>
    <xf numFmtId="165" fontId="12" fillId="7" borderId="0" xfId="0" applyFont="true" applyBorder="false" applyAlignment="true" applyProtection="false">
      <alignment horizontal="general" vertical="center" textRotation="0" wrapText="false" indent="0" shrinkToFit="false"/>
      <protection locked="true" hidden="false"/>
    </xf>
    <xf numFmtId="164" fontId="19" fillId="8" borderId="0" xfId="0" applyFont="true" applyBorder="false" applyAlignment="true" applyProtection="false">
      <alignment horizontal="center" vertical="center" textRotation="0" wrapText="false" indent="0" shrinkToFit="false"/>
      <protection locked="true" hidden="false"/>
    </xf>
    <xf numFmtId="164" fontId="19" fillId="8" borderId="0" xfId="0" applyFont="true" applyBorder="false" applyAlignment="true" applyProtection="false">
      <alignment horizontal="general" vertical="center" textRotation="0" wrapText="false" indent="0" shrinkToFit="false"/>
      <protection locked="true" hidden="false"/>
    </xf>
    <xf numFmtId="165" fontId="20" fillId="8" borderId="0" xfId="0" applyFont="true" applyBorder="false" applyAlignment="true" applyProtection="false">
      <alignment horizontal="center" vertical="center" textRotation="0" wrapText="false" indent="0" shrinkToFit="false"/>
      <protection locked="true" hidden="false"/>
    </xf>
    <xf numFmtId="165" fontId="19" fillId="8" borderId="0" xfId="0" applyFont="true" applyBorder="false" applyAlignment="true" applyProtection="false">
      <alignment horizontal="center" vertical="center" textRotation="0" wrapText="false" indent="0" shrinkToFit="false"/>
      <protection locked="true" hidden="false"/>
    </xf>
    <xf numFmtId="164" fontId="19" fillId="8" borderId="0" xfId="0" applyFont="true" applyBorder="false" applyAlignment="true" applyProtection="true">
      <alignment horizontal="center" vertical="center" textRotation="0" wrapText="false" indent="0" shrinkToFit="false"/>
      <protection locked="false" hidden="false"/>
    </xf>
    <xf numFmtId="165" fontId="19" fillId="8" borderId="0" xfId="0" applyFont="true" applyBorder="false" applyAlignment="true" applyProtection="false">
      <alignment horizontal="general" vertical="center" textRotation="0" wrapText="false" indent="0" shrinkToFit="false"/>
      <protection locked="true" hidden="false"/>
    </xf>
    <xf numFmtId="164" fontId="12" fillId="9" borderId="0" xfId="0" applyFont="true" applyBorder="false" applyAlignment="true" applyProtection="false">
      <alignment horizontal="center" vertical="center" textRotation="0" wrapText="false" indent="0" shrinkToFit="false"/>
      <protection locked="true" hidden="false"/>
    </xf>
    <xf numFmtId="164" fontId="12" fillId="9" borderId="0" xfId="0" applyFont="true" applyBorder="false" applyAlignment="true" applyProtection="false">
      <alignment horizontal="general" vertical="center" textRotation="0" wrapText="false" indent="0" shrinkToFit="false"/>
      <protection locked="true" hidden="false"/>
    </xf>
    <xf numFmtId="165" fontId="12" fillId="9" borderId="0" xfId="0" applyFont="true" applyBorder="false" applyAlignment="true" applyProtection="false">
      <alignment horizontal="center" vertical="center" textRotation="0" wrapText="false" indent="0" shrinkToFit="false"/>
      <protection locked="true" hidden="false"/>
    </xf>
    <xf numFmtId="164" fontId="12" fillId="9" borderId="0" xfId="0" applyFont="true" applyBorder="false" applyAlignment="true" applyProtection="true">
      <alignment horizontal="center" vertical="center" textRotation="0" wrapText="false" indent="0" shrinkToFit="false"/>
      <protection locked="false" hidden="false"/>
    </xf>
    <xf numFmtId="165" fontId="12" fillId="9"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false" hidden="false"/>
    </xf>
    <xf numFmtId="164" fontId="18" fillId="10" borderId="0" xfId="0" applyFont="true" applyBorder="false" applyAlignment="true" applyProtection="false">
      <alignment horizontal="center" vertical="center" textRotation="0" wrapText="false" indent="0" shrinkToFit="false"/>
      <protection locked="true" hidden="false"/>
    </xf>
    <xf numFmtId="164" fontId="18" fillId="10" borderId="0" xfId="0" applyFont="true" applyBorder="false" applyAlignment="true" applyProtection="false">
      <alignment horizontal="general" vertical="center" textRotation="0" wrapText="false" indent="0" shrinkToFit="false"/>
      <protection locked="true" hidden="false"/>
    </xf>
    <xf numFmtId="165" fontId="18" fillId="10" borderId="0" xfId="0" applyFont="true" applyBorder="false" applyAlignment="true" applyProtection="false">
      <alignment horizontal="center" vertical="center" textRotation="0" wrapText="false" indent="0" shrinkToFit="false"/>
      <protection locked="true" hidden="false"/>
    </xf>
    <xf numFmtId="164" fontId="18" fillId="10" borderId="0" xfId="0" applyFont="true" applyBorder="false" applyAlignment="true" applyProtection="true">
      <alignment horizontal="center" vertical="center" textRotation="0" wrapText="false" indent="0" shrinkToFit="false"/>
      <protection locked="false" hidden="false"/>
    </xf>
    <xf numFmtId="165" fontId="18" fillId="10" borderId="0" xfId="0" applyFont="true" applyBorder="false" applyAlignment="true" applyProtection="false">
      <alignment horizontal="general" vertical="center" textRotation="0" wrapText="false" indent="0" shrinkToFit="false"/>
      <protection locked="true" hidden="false"/>
    </xf>
    <xf numFmtId="164" fontId="12" fillId="11" borderId="0" xfId="0" applyFont="true" applyBorder="false" applyAlignment="true" applyProtection="false">
      <alignment horizontal="center" vertical="center" textRotation="0" wrapText="false" indent="0" shrinkToFit="false"/>
      <protection locked="true" hidden="false"/>
    </xf>
    <xf numFmtId="164" fontId="12" fillId="11" borderId="0" xfId="0" applyFont="true" applyBorder="false" applyAlignment="true" applyProtection="false">
      <alignment horizontal="general" vertical="center" textRotation="0" wrapText="false" indent="0" shrinkToFit="false"/>
      <protection locked="true" hidden="false"/>
    </xf>
    <xf numFmtId="165" fontId="12" fillId="11" borderId="0" xfId="0" applyFont="true" applyBorder="false" applyAlignment="true" applyProtection="false">
      <alignment horizontal="center" vertical="center" textRotation="0" wrapText="false" indent="0" shrinkToFit="false"/>
      <protection locked="true" hidden="false"/>
    </xf>
    <xf numFmtId="164" fontId="12" fillId="11" borderId="0" xfId="0" applyFont="true" applyBorder="false" applyAlignment="true" applyProtection="true">
      <alignment horizontal="center" vertical="center" textRotation="0" wrapText="false" indent="0" shrinkToFit="false"/>
      <protection locked="false" hidden="false"/>
    </xf>
    <xf numFmtId="165" fontId="12" fillId="11" borderId="0" xfId="0" applyFont="true" applyBorder="false" applyAlignment="true" applyProtection="false">
      <alignment horizontal="general" vertical="center" textRotation="0" wrapText="false" indent="0" shrinkToFit="false"/>
      <protection locked="true" hidden="false"/>
    </xf>
    <xf numFmtId="164" fontId="12" fillId="12" borderId="0" xfId="0" applyFont="true" applyBorder="false" applyAlignment="true" applyProtection="false">
      <alignment horizontal="center" vertical="center" textRotation="0" wrapText="false" indent="0" shrinkToFit="false"/>
      <protection locked="true" hidden="false"/>
    </xf>
    <xf numFmtId="164" fontId="12" fillId="12" borderId="0" xfId="0" applyFont="true" applyBorder="false" applyAlignment="true" applyProtection="false">
      <alignment horizontal="general" vertical="center" textRotation="0" wrapText="false" indent="0" shrinkToFit="false"/>
      <protection locked="true" hidden="false"/>
    </xf>
    <xf numFmtId="165" fontId="12" fillId="12" borderId="0" xfId="0" applyFont="true" applyBorder="false" applyAlignment="true" applyProtection="false">
      <alignment horizontal="center" vertical="center" textRotation="0" wrapText="false" indent="0" shrinkToFit="false"/>
      <protection locked="true" hidden="false"/>
    </xf>
    <xf numFmtId="164" fontId="12" fillId="12" borderId="0" xfId="0" applyFont="true" applyBorder="false" applyAlignment="true" applyProtection="true">
      <alignment horizontal="center" vertical="center" textRotation="0" wrapText="false" indent="0" shrinkToFit="false"/>
      <protection locked="false" hidden="false"/>
    </xf>
    <xf numFmtId="165" fontId="12" fillId="12" borderId="0" xfId="0" applyFont="true" applyBorder="false" applyAlignment="true" applyProtection="false">
      <alignment horizontal="general" vertical="center" textRotation="0" wrapText="false" indent="0" shrinkToFit="false"/>
      <protection locked="true" hidden="false"/>
    </xf>
    <xf numFmtId="164" fontId="19" fillId="3" borderId="0" xfId="0" applyFont="true" applyBorder="false" applyAlignment="true" applyProtection="false">
      <alignment horizontal="center" vertical="center" textRotation="0" wrapText="false" indent="0" shrinkToFit="false"/>
      <protection locked="true" hidden="false"/>
    </xf>
    <xf numFmtId="164" fontId="12" fillId="3" borderId="0" xfId="0" applyFont="true" applyBorder="false" applyAlignment="true" applyProtection="false">
      <alignment horizontal="general" vertical="center" textRotation="0" wrapText="false" indent="0" shrinkToFit="false"/>
      <protection locked="true" hidden="false"/>
    </xf>
    <xf numFmtId="164" fontId="12" fillId="3" borderId="0" xfId="0" applyFont="true" applyBorder="false" applyAlignment="true" applyProtection="false">
      <alignment horizontal="center" vertical="center" textRotation="0" wrapText="false" indent="0" shrinkToFit="false"/>
      <protection locked="true" hidden="false"/>
    </xf>
    <xf numFmtId="165" fontId="12" fillId="3" borderId="0" xfId="0" applyFont="true" applyBorder="false" applyAlignment="true" applyProtection="false">
      <alignment horizontal="center" vertical="center" textRotation="0" wrapText="false" indent="0" shrinkToFit="false"/>
      <protection locked="true" hidden="false"/>
    </xf>
    <xf numFmtId="164" fontId="12" fillId="3" borderId="0" xfId="0" applyFont="true" applyBorder="false" applyAlignment="true" applyProtection="true">
      <alignment horizontal="center" vertical="center" textRotation="0" wrapText="false" indent="0" shrinkToFit="false"/>
      <protection locked="false" hidden="false"/>
    </xf>
    <xf numFmtId="165" fontId="12" fillId="3" borderId="0" xfId="0" applyFont="true" applyBorder="false" applyAlignment="true" applyProtection="false">
      <alignment horizontal="general" vertical="center" textRotation="0" wrapText="false" indent="0" shrinkToFit="false"/>
      <protection locked="true" hidden="false"/>
    </xf>
    <xf numFmtId="164" fontId="19" fillId="11" borderId="0" xfId="0" applyFont="true" applyBorder="false" applyAlignment="true" applyProtection="false">
      <alignment horizontal="center" vertical="center" textRotation="0" wrapText="false" indent="0" shrinkToFit="false"/>
      <protection locked="true" hidden="false"/>
    </xf>
    <xf numFmtId="164" fontId="19" fillId="12" borderId="0" xfId="0" applyFont="true" applyBorder="false" applyAlignment="true" applyProtection="false">
      <alignment horizontal="center" vertical="center" textRotation="0" wrapText="false" indent="0" shrinkToFit="false"/>
      <protection locked="true" hidden="false"/>
    </xf>
    <xf numFmtId="164" fontId="16" fillId="11" borderId="0" xfId="0" applyFont="true" applyBorder="true" applyAlignment="true" applyProtection="false">
      <alignment horizontal="right" vertical="center" textRotation="0" wrapText="false" indent="0" shrinkToFit="false"/>
      <protection locked="true" hidden="false"/>
    </xf>
    <xf numFmtId="164" fontId="22" fillId="13" borderId="0" xfId="0" applyFont="true" applyBorder="true" applyAlignment="true" applyProtection="false">
      <alignment horizontal="left" vertical="top" textRotation="0" wrapText="true" indent="0" shrinkToFit="false"/>
      <protection locked="true" hidden="false"/>
    </xf>
    <xf numFmtId="164" fontId="23" fillId="13" borderId="0" xfId="0" applyFont="true" applyBorder="true" applyAlignment="true" applyProtection="false">
      <alignment horizontal="left" vertical="center" textRotation="0" wrapText="true" indent="0" shrinkToFit="false"/>
      <protection locked="true" hidden="false"/>
    </xf>
    <xf numFmtId="164" fontId="24" fillId="13" borderId="0" xfId="20" applyFont="true" applyBorder="true" applyAlignment="true" applyProtection="true">
      <alignment horizontal="center" vertical="center" textRotation="0" wrapText="true" indent="0" shrinkToFit="false"/>
      <protection locked="true" hidden="false"/>
    </xf>
    <xf numFmtId="164" fontId="26" fillId="13" borderId="0" xfId="0" applyFont="true" applyBorder="true" applyAlignment="true" applyProtection="false">
      <alignment horizontal="left"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0C0C0"/>
      <rgbColor rgb="FF808080"/>
      <rgbColor rgb="FF9999FF"/>
      <rgbColor rgb="FF953735"/>
      <rgbColor rgb="FFEBF1DE"/>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3CDDD"/>
      <rgbColor rgb="FFFF99CC"/>
      <rgbColor rgb="FFCC99FF"/>
      <rgbColor rgb="FFFFCC99"/>
      <rgbColor rgb="FF3366FF"/>
      <rgbColor rgb="FF33CCCC"/>
      <rgbColor rgb="FF92D050"/>
      <rgbColor rgb="FFFFCC00"/>
      <rgbColor rgb="FFFF9900"/>
      <rgbColor rgb="FFE46C0A"/>
      <rgbColor rgb="FF5A5587"/>
      <rgbColor rgb="FF969696"/>
      <rgbColor rgb="FF003D52"/>
      <rgbColor rgb="FF00B050"/>
      <rgbColor rgb="FF17375E"/>
      <rgbColor rgb="FF333300"/>
      <rgbColor rgb="FF984807"/>
      <rgbColor rgb="FFC55F4D"/>
      <rgbColor rgb="FF254061"/>
      <rgbColor rgb="FF26262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9360</xdr:colOff>
      <xdr:row>0</xdr:row>
      <xdr:rowOff>0</xdr:rowOff>
    </xdr:from>
    <xdr:to>
      <xdr:col>8</xdr:col>
      <xdr:colOff>778680</xdr:colOff>
      <xdr:row>12</xdr:row>
      <xdr:rowOff>36000</xdr:rowOff>
    </xdr:to>
    <xdr:pic>
      <xdr:nvPicPr>
        <xdr:cNvPr id="0" name="Image 3" descr=""/>
        <xdr:cNvPicPr/>
      </xdr:nvPicPr>
      <xdr:blipFill>
        <a:blip r:embed="rId1"/>
        <a:stretch/>
      </xdr:blipFill>
      <xdr:spPr>
        <a:xfrm>
          <a:off x="9360" y="0"/>
          <a:ext cx="10224360" cy="23220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3:I154"/>
  <sheetViews>
    <sheetView showFormulas="false" showGridLines="true" showRowColHeaders="true" showZeros="true" rightToLeft="false" tabSelected="true" showOutlineSymbols="true" defaultGridColor="true" view="pageBreakPreview" topLeftCell="A1" colorId="64" zoomScale="110" zoomScaleNormal="100" zoomScalePageLayoutView="110" workbookViewId="0">
      <selection pane="topLeft" activeCell="H93" activeCellId="0" sqref="H93"/>
    </sheetView>
  </sheetViews>
  <sheetFormatPr defaultColWidth="9.1484375" defaultRowHeight="15" zeroHeight="false" outlineLevelRow="0" outlineLevelCol="0"/>
  <cols>
    <col collapsed="false" customWidth="true" hidden="false" outlineLevel="0" max="1" min="1" style="1" width="5"/>
    <col collapsed="false" customWidth="true" hidden="false" outlineLevel="0" max="2" min="2" style="0" width="67"/>
    <col collapsed="false" customWidth="true" hidden="false" outlineLevel="0" max="3" min="3" style="1" width="12.15"/>
    <col collapsed="false" customWidth="true" hidden="false" outlineLevel="0" max="8" min="4" style="1" width="10"/>
    <col collapsed="false" customWidth="true" hidden="false" outlineLevel="0" max="9" min="9" style="0" width="11.85"/>
  </cols>
  <sheetData>
    <row r="13" customFormat="false" ht="15" hidden="false" customHeight="true" outlineLevel="0" collapsed="false">
      <c r="A13" s="2" t="s">
        <v>0</v>
      </c>
      <c r="B13" s="2"/>
      <c r="C13" s="3" t="s">
        <v>1</v>
      </c>
      <c r="D13" s="3"/>
      <c r="E13" s="3"/>
      <c r="F13" s="3"/>
      <c r="G13" s="3"/>
      <c r="H13" s="3"/>
      <c r="I13" s="3"/>
    </row>
    <row r="14" customFormat="false" ht="15" hidden="false" customHeight="false" outlineLevel="0" collapsed="false">
      <c r="A14" s="2"/>
      <c r="B14" s="2"/>
      <c r="C14" s="3" t="s">
        <v>2</v>
      </c>
      <c r="D14" s="3"/>
      <c r="E14" s="3"/>
      <c r="F14" s="3"/>
      <c r="G14" s="3"/>
      <c r="H14" s="3"/>
      <c r="I14" s="3"/>
    </row>
    <row r="15" customFormat="false" ht="22.5" hidden="false" customHeight="true" outlineLevel="0" collapsed="false">
      <c r="A15" s="2"/>
      <c r="B15" s="2"/>
      <c r="C15" s="4" t="s">
        <v>3</v>
      </c>
      <c r="D15" s="4"/>
      <c r="E15" s="4"/>
      <c r="F15" s="4"/>
      <c r="G15" s="4"/>
      <c r="H15" s="4"/>
      <c r="I15" s="4"/>
    </row>
    <row r="16" customFormat="false" ht="16.5" hidden="false" customHeight="true" outlineLevel="0" collapsed="false">
      <c r="A16" s="5" t="s">
        <v>4</v>
      </c>
      <c r="B16" s="5"/>
      <c r="C16" s="5"/>
      <c r="D16" s="5"/>
      <c r="E16" s="5"/>
      <c r="F16" s="5"/>
      <c r="G16" s="5"/>
      <c r="H16" s="5"/>
      <c r="I16" s="5"/>
    </row>
    <row r="17" customFormat="false" ht="15" hidden="false" customHeight="false" outlineLevel="0" collapsed="false">
      <c r="A17" s="6" t="s">
        <v>5</v>
      </c>
      <c r="B17" s="6"/>
      <c r="C17" s="7" t="s">
        <v>6</v>
      </c>
      <c r="D17" s="8"/>
      <c r="E17" s="9" t="s">
        <v>7</v>
      </c>
      <c r="F17" s="9"/>
      <c r="G17" s="9"/>
      <c r="H17" s="9"/>
      <c r="I17" s="9"/>
    </row>
    <row r="18" customFormat="false" ht="15" hidden="false" customHeight="false" outlineLevel="0" collapsed="false">
      <c r="A18" s="10"/>
      <c r="B18" s="10"/>
      <c r="C18" s="11"/>
      <c r="D18" s="11"/>
      <c r="E18" s="12"/>
      <c r="F18" s="12"/>
      <c r="G18" s="12"/>
      <c r="H18" s="12"/>
      <c r="I18" s="12"/>
    </row>
    <row r="19" customFormat="false" ht="15" hidden="false" customHeight="false" outlineLevel="0" collapsed="false">
      <c r="A19" s="6" t="s">
        <v>8</v>
      </c>
      <c r="B19" s="6"/>
      <c r="C19" s="7" t="s">
        <v>9</v>
      </c>
      <c r="D19" s="8"/>
      <c r="E19" s="9" t="s">
        <v>10</v>
      </c>
      <c r="F19" s="9"/>
      <c r="G19" s="9"/>
      <c r="H19" s="9"/>
      <c r="I19" s="9"/>
    </row>
    <row r="20" customFormat="false" ht="15" hidden="false" customHeight="false" outlineLevel="0" collapsed="false">
      <c r="A20" s="13"/>
      <c r="B20" s="13"/>
      <c r="C20" s="14"/>
      <c r="D20" s="14"/>
      <c r="E20" s="13"/>
      <c r="F20" s="13"/>
      <c r="G20" s="13"/>
      <c r="H20" s="13"/>
      <c r="I20" s="13"/>
    </row>
    <row r="21" customFormat="false" ht="15.75" hidden="false" customHeight="false" outlineLevel="0" collapsed="false">
      <c r="A21" s="15" t="s">
        <v>11</v>
      </c>
      <c r="B21" s="15"/>
      <c r="C21" s="15"/>
      <c r="D21" s="15"/>
      <c r="E21" s="15"/>
      <c r="F21" s="15"/>
      <c r="G21" s="15"/>
      <c r="H21" s="15"/>
      <c r="I21" s="15"/>
    </row>
    <row r="22" customFormat="false" ht="15" hidden="false" customHeight="false" outlineLevel="0" collapsed="false">
      <c r="A22" s="16"/>
      <c r="B22" s="16"/>
      <c r="C22" s="16"/>
      <c r="D22" s="16"/>
      <c r="E22" s="16"/>
      <c r="F22" s="16"/>
      <c r="G22" s="16"/>
      <c r="H22" s="16"/>
      <c r="I22" s="16"/>
    </row>
    <row r="23" customFormat="false" ht="15" hidden="false" customHeight="false" outlineLevel="0" collapsed="false">
      <c r="A23" s="17" t="s">
        <v>12</v>
      </c>
      <c r="B23" s="17" t="s">
        <v>13</v>
      </c>
      <c r="C23" s="18" t="s">
        <v>14</v>
      </c>
      <c r="D23" s="19" t="s">
        <v>15</v>
      </c>
      <c r="E23" s="19" t="s">
        <v>16</v>
      </c>
      <c r="F23" s="17" t="s">
        <v>17</v>
      </c>
      <c r="G23" s="20" t="s">
        <v>18</v>
      </c>
      <c r="H23" s="21" t="s">
        <v>19</v>
      </c>
      <c r="I23" s="20" t="s">
        <v>20</v>
      </c>
    </row>
    <row r="24" customFormat="false" ht="15" hidden="false" customHeight="false" outlineLevel="0" collapsed="false">
      <c r="A24" s="17"/>
      <c r="B24" s="17"/>
      <c r="C24" s="18"/>
      <c r="D24" s="19"/>
      <c r="E24" s="19"/>
      <c r="F24" s="17"/>
      <c r="G24" s="20"/>
      <c r="H24" s="21"/>
      <c r="I24" s="20"/>
    </row>
    <row r="25" s="27" customFormat="true" ht="16.5" hidden="false" customHeight="true" outlineLevel="0" collapsed="false">
      <c r="A25" s="22"/>
      <c r="B25" s="23" t="s">
        <v>21</v>
      </c>
      <c r="C25" s="22"/>
      <c r="D25" s="24"/>
      <c r="E25" s="24"/>
      <c r="F25" s="22"/>
      <c r="G25" s="24"/>
      <c r="H25" s="25"/>
      <c r="I25" s="26"/>
    </row>
    <row r="26" s="27" customFormat="true" ht="16.5" hidden="false" customHeight="true" outlineLevel="0" collapsed="false">
      <c r="A26" s="28" t="n">
        <v>538</v>
      </c>
      <c r="B26" s="27" t="s">
        <v>22</v>
      </c>
      <c r="C26" s="29" t="s">
        <v>23</v>
      </c>
      <c r="D26" s="30" t="n">
        <v>2.99</v>
      </c>
      <c r="E26" s="31" t="n">
        <v>1.49</v>
      </c>
      <c r="F26" s="28" t="s">
        <v>24</v>
      </c>
      <c r="G26" s="32" t="n">
        <v>35.76</v>
      </c>
      <c r="H26" s="33" t="n">
        <v>0</v>
      </c>
      <c r="I26" s="34" t="n">
        <f aca="false">G26*H26</f>
        <v>0</v>
      </c>
    </row>
    <row r="27" s="27" customFormat="true" ht="16.5" hidden="false" customHeight="true" outlineLevel="0" collapsed="false">
      <c r="A27" s="28"/>
      <c r="B27" s="27" t="s">
        <v>25</v>
      </c>
      <c r="C27" s="29" t="s">
        <v>26</v>
      </c>
      <c r="D27" s="30" t="n">
        <v>3.2</v>
      </c>
      <c r="E27" s="31" t="n">
        <v>1.49</v>
      </c>
      <c r="F27" s="28"/>
      <c r="G27" s="32"/>
      <c r="H27" s="33"/>
      <c r="I27" s="34"/>
    </row>
    <row r="28" s="27" customFormat="true" ht="16.5" hidden="false" customHeight="true" outlineLevel="0" collapsed="false">
      <c r="A28" s="35" t="n">
        <v>570</v>
      </c>
      <c r="B28" s="36" t="s">
        <v>27</v>
      </c>
      <c r="C28" s="37" t="s">
        <v>28</v>
      </c>
      <c r="D28" s="38" t="n">
        <v>2.99</v>
      </c>
      <c r="E28" s="39" t="n">
        <v>1.39</v>
      </c>
      <c r="F28" s="35" t="s">
        <v>24</v>
      </c>
      <c r="G28" s="40" t="n">
        <v>33.36</v>
      </c>
      <c r="H28" s="41" t="n">
        <v>0</v>
      </c>
      <c r="I28" s="42" t="n">
        <f aca="false">G28*H28</f>
        <v>0</v>
      </c>
    </row>
    <row r="29" s="27" customFormat="true" ht="16.5" hidden="false" customHeight="true" outlineLevel="0" collapsed="false">
      <c r="A29" s="35"/>
      <c r="B29" s="36" t="s">
        <v>29</v>
      </c>
      <c r="C29" s="37" t="s">
        <v>28</v>
      </c>
      <c r="D29" s="38" t="n">
        <v>2.99</v>
      </c>
      <c r="E29" s="39" t="n">
        <v>1.39</v>
      </c>
      <c r="F29" s="35"/>
      <c r="G29" s="40"/>
      <c r="H29" s="41"/>
      <c r="I29" s="42"/>
    </row>
    <row r="30" s="27" customFormat="true" ht="16.5" hidden="false" customHeight="true" outlineLevel="0" collapsed="false">
      <c r="A30" s="28" t="n">
        <v>572</v>
      </c>
      <c r="B30" s="27" t="s">
        <v>30</v>
      </c>
      <c r="C30" s="29" t="s">
        <v>28</v>
      </c>
      <c r="D30" s="30" t="n">
        <v>2.99</v>
      </c>
      <c r="E30" s="31" t="n">
        <v>1.49</v>
      </c>
      <c r="F30" s="28" t="s">
        <v>24</v>
      </c>
      <c r="G30" s="32" t="n">
        <v>35.76</v>
      </c>
      <c r="H30" s="33" t="n">
        <v>0</v>
      </c>
      <c r="I30" s="34" t="n">
        <f aca="false">G30*H30</f>
        <v>0</v>
      </c>
    </row>
    <row r="31" s="27" customFormat="true" ht="16.5" hidden="false" customHeight="true" outlineLevel="0" collapsed="false">
      <c r="A31" s="28"/>
      <c r="B31" s="27" t="s">
        <v>31</v>
      </c>
      <c r="C31" s="29" t="s">
        <v>28</v>
      </c>
      <c r="D31" s="30" t="n">
        <v>2.99</v>
      </c>
      <c r="E31" s="31" t="n">
        <v>1.49</v>
      </c>
      <c r="F31" s="28"/>
      <c r="G31" s="32"/>
      <c r="H31" s="33"/>
      <c r="I31" s="34"/>
    </row>
    <row r="32" s="27" customFormat="true" ht="16.5" hidden="false" customHeight="true" outlineLevel="0" collapsed="false">
      <c r="A32" s="43"/>
      <c r="B32" s="44" t="s">
        <v>32</v>
      </c>
      <c r="C32" s="43" t="s">
        <v>14</v>
      </c>
      <c r="D32" s="45" t="s">
        <v>33</v>
      </c>
      <c r="E32" s="45" t="s">
        <v>34</v>
      </c>
      <c r="F32" s="43" t="s">
        <v>17</v>
      </c>
      <c r="G32" s="45" t="s">
        <v>18</v>
      </c>
      <c r="H32" s="46" t="s">
        <v>35</v>
      </c>
      <c r="I32" s="47" t="s">
        <v>20</v>
      </c>
    </row>
    <row r="33" s="27" customFormat="true" ht="16.5" hidden="false" customHeight="true" outlineLevel="0" collapsed="false">
      <c r="A33" s="37" t="n">
        <v>502</v>
      </c>
      <c r="B33" s="36" t="s">
        <v>36</v>
      </c>
      <c r="C33" s="37" t="s">
        <v>23</v>
      </c>
      <c r="D33" s="38" t="n">
        <v>3.19</v>
      </c>
      <c r="E33" s="39" t="n">
        <v>1.59</v>
      </c>
      <c r="F33" s="37" t="s">
        <v>24</v>
      </c>
      <c r="G33" s="39" t="n">
        <v>38.28</v>
      </c>
      <c r="H33" s="48" t="n">
        <v>0</v>
      </c>
      <c r="I33" s="49" t="n">
        <f aca="false">G33*H33</f>
        <v>0</v>
      </c>
    </row>
    <row r="34" s="27" customFormat="true" ht="16.5" hidden="false" customHeight="true" outlineLevel="0" collapsed="false">
      <c r="A34" s="29" t="n">
        <v>507</v>
      </c>
      <c r="B34" s="27" t="s">
        <v>37</v>
      </c>
      <c r="C34" s="29" t="s">
        <v>38</v>
      </c>
      <c r="D34" s="30" t="n">
        <v>2.78</v>
      </c>
      <c r="E34" s="31" t="n">
        <v>1.39</v>
      </c>
      <c r="F34" s="29" t="s">
        <v>24</v>
      </c>
      <c r="G34" s="31" t="n">
        <v>33.36</v>
      </c>
      <c r="H34" s="50" t="n">
        <v>0</v>
      </c>
      <c r="I34" s="51" t="n">
        <f aca="false">G34*H34</f>
        <v>0</v>
      </c>
    </row>
    <row r="35" s="27" customFormat="true" ht="16.5" hidden="false" customHeight="true" outlineLevel="0" collapsed="false">
      <c r="A35" s="37" t="n">
        <v>517</v>
      </c>
      <c r="B35" s="36" t="s">
        <v>39</v>
      </c>
      <c r="C35" s="37" t="s">
        <v>26</v>
      </c>
      <c r="D35" s="38" t="n">
        <v>3.38</v>
      </c>
      <c r="E35" s="39" t="n">
        <v>1.69</v>
      </c>
      <c r="F35" s="37" t="s">
        <v>24</v>
      </c>
      <c r="G35" s="39" t="n">
        <v>40.56</v>
      </c>
      <c r="H35" s="48" t="n">
        <v>0</v>
      </c>
      <c r="I35" s="49" t="n">
        <f aca="false">G35*H35</f>
        <v>0</v>
      </c>
    </row>
    <row r="36" s="27" customFormat="true" ht="16.5" hidden="false" customHeight="true" outlineLevel="0" collapsed="false">
      <c r="A36" s="29" t="n">
        <v>521</v>
      </c>
      <c r="B36" s="27" t="s">
        <v>40</v>
      </c>
      <c r="C36" s="29" t="s">
        <v>41</v>
      </c>
      <c r="D36" s="30" t="n">
        <v>2.99</v>
      </c>
      <c r="E36" s="31" t="n">
        <v>1.49</v>
      </c>
      <c r="F36" s="29" t="s">
        <v>24</v>
      </c>
      <c r="G36" s="31" t="n">
        <v>35.88</v>
      </c>
      <c r="H36" s="50" t="n">
        <v>0</v>
      </c>
      <c r="I36" s="51" t="n">
        <f aca="false">G36*H36</f>
        <v>0</v>
      </c>
    </row>
    <row r="37" s="27" customFormat="true" ht="16.5" hidden="false" customHeight="true" outlineLevel="0" collapsed="false">
      <c r="A37" s="37" t="n">
        <v>528</v>
      </c>
      <c r="B37" s="36" t="s">
        <v>42</v>
      </c>
      <c r="C37" s="37" t="s">
        <v>43</v>
      </c>
      <c r="D37" s="38" t="n">
        <v>3.38</v>
      </c>
      <c r="E37" s="39" t="n">
        <v>1.69</v>
      </c>
      <c r="F37" s="37" t="s">
        <v>24</v>
      </c>
      <c r="G37" s="39" t="n">
        <v>40.56</v>
      </c>
      <c r="H37" s="48" t="n">
        <v>0</v>
      </c>
      <c r="I37" s="49" t="n">
        <f aca="false">G37*H37</f>
        <v>0</v>
      </c>
    </row>
    <row r="38" s="27" customFormat="true" ht="16.5" hidden="false" customHeight="true" outlineLevel="0" collapsed="false">
      <c r="A38" s="29" t="n">
        <v>554</v>
      </c>
      <c r="B38" s="27" t="s">
        <v>44</v>
      </c>
      <c r="C38" s="29" t="s">
        <v>38</v>
      </c>
      <c r="D38" s="30" t="n">
        <v>2.78</v>
      </c>
      <c r="E38" s="31" t="n">
        <v>1.39</v>
      </c>
      <c r="F38" s="29" t="s">
        <v>24</v>
      </c>
      <c r="G38" s="31" t="n">
        <v>33.36</v>
      </c>
      <c r="H38" s="50" t="n">
        <v>0</v>
      </c>
      <c r="I38" s="51" t="n">
        <f aca="false">G38*H38</f>
        <v>0</v>
      </c>
    </row>
    <row r="39" s="27" customFormat="true" ht="16.5" hidden="false" customHeight="true" outlineLevel="0" collapsed="false">
      <c r="A39" s="37" t="n">
        <v>561</v>
      </c>
      <c r="B39" s="36" t="s">
        <v>45</v>
      </c>
      <c r="C39" s="37" t="s">
        <v>46</v>
      </c>
      <c r="D39" s="38" t="n">
        <v>2.78</v>
      </c>
      <c r="E39" s="39" t="n">
        <v>1.39</v>
      </c>
      <c r="F39" s="37" t="s">
        <v>24</v>
      </c>
      <c r="G39" s="39" t="n">
        <v>33.36</v>
      </c>
      <c r="H39" s="48" t="n">
        <v>0</v>
      </c>
      <c r="I39" s="49" t="n">
        <f aca="false">G39*H39</f>
        <v>0</v>
      </c>
    </row>
    <row r="40" s="27" customFormat="true" ht="16.5" hidden="false" customHeight="true" outlineLevel="0" collapsed="false">
      <c r="A40" s="22"/>
      <c r="B40" s="23" t="s">
        <v>47</v>
      </c>
      <c r="C40" s="22" t="s">
        <v>14</v>
      </c>
      <c r="D40" s="24" t="s">
        <v>33</v>
      </c>
      <c r="E40" s="24" t="s">
        <v>34</v>
      </c>
      <c r="F40" s="22" t="s">
        <v>17</v>
      </c>
      <c r="G40" s="24" t="s">
        <v>18</v>
      </c>
      <c r="H40" s="25" t="s">
        <v>35</v>
      </c>
      <c r="I40" s="26" t="s">
        <v>20</v>
      </c>
    </row>
    <row r="41" s="27" customFormat="true" ht="16.5" hidden="false" customHeight="true" outlineLevel="0" collapsed="false">
      <c r="A41" s="28" t="n">
        <v>525</v>
      </c>
      <c r="B41" s="27" t="s">
        <v>48</v>
      </c>
      <c r="C41" s="29" t="s">
        <v>23</v>
      </c>
      <c r="D41" s="30" t="n">
        <v>3.3</v>
      </c>
      <c r="E41" s="31" t="n">
        <v>1.69</v>
      </c>
      <c r="F41" s="28" t="s">
        <v>49</v>
      </c>
      <c r="G41" s="32" t="n">
        <v>67.6</v>
      </c>
      <c r="H41" s="33" t="n">
        <v>0</v>
      </c>
      <c r="I41" s="34" t="n">
        <f aca="false">G41*H41</f>
        <v>0</v>
      </c>
    </row>
    <row r="42" s="27" customFormat="true" ht="16.5" hidden="false" customHeight="true" outlineLevel="0" collapsed="false">
      <c r="A42" s="28"/>
      <c r="B42" s="27" t="s">
        <v>50</v>
      </c>
      <c r="C42" s="29" t="s">
        <v>26</v>
      </c>
      <c r="D42" s="30" t="n">
        <v>3.4</v>
      </c>
      <c r="E42" s="31" t="n">
        <v>1.69</v>
      </c>
      <c r="F42" s="28"/>
      <c r="G42" s="32"/>
      <c r="H42" s="33"/>
      <c r="I42" s="34"/>
    </row>
    <row r="43" s="27" customFormat="true" ht="16.5" hidden="false" customHeight="true" outlineLevel="0" collapsed="false">
      <c r="A43" s="43"/>
      <c r="B43" s="44" t="s">
        <v>51</v>
      </c>
      <c r="C43" s="43" t="s">
        <v>14</v>
      </c>
      <c r="D43" s="45" t="s">
        <v>33</v>
      </c>
      <c r="E43" s="45" t="s">
        <v>34</v>
      </c>
      <c r="F43" s="43" t="s">
        <v>17</v>
      </c>
      <c r="G43" s="45" t="s">
        <v>18</v>
      </c>
      <c r="H43" s="46" t="s">
        <v>35</v>
      </c>
      <c r="I43" s="47" t="s">
        <v>20</v>
      </c>
    </row>
    <row r="44" s="27" customFormat="true" ht="16.5" hidden="false" customHeight="true" outlineLevel="0" collapsed="false">
      <c r="A44" s="35" t="n">
        <v>541</v>
      </c>
      <c r="B44" s="36" t="s">
        <v>52</v>
      </c>
      <c r="C44" s="37" t="s">
        <v>26</v>
      </c>
      <c r="D44" s="38" t="n">
        <v>7.99</v>
      </c>
      <c r="E44" s="39" t="n">
        <v>2.75</v>
      </c>
      <c r="F44" s="35" t="s">
        <v>53</v>
      </c>
      <c r="G44" s="40" t="n">
        <v>33</v>
      </c>
      <c r="H44" s="41" t="n">
        <v>0</v>
      </c>
      <c r="I44" s="42" t="n">
        <f aca="false">G44*H44</f>
        <v>0</v>
      </c>
    </row>
    <row r="45" s="27" customFormat="true" ht="16.5" hidden="false" customHeight="true" outlineLevel="0" collapsed="false">
      <c r="A45" s="35"/>
      <c r="B45" s="36" t="s">
        <v>54</v>
      </c>
      <c r="C45" s="37" t="s">
        <v>23</v>
      </c>
      <c r="D45" s="38" t="n">
        <v>6.49</v>
      </c>
      <c r="E45" s="39" t="n">
        <v>2.75</v>
      </c>
      <c r="F45" s="35"/>
      <c r="G45" s="40"/>
      <c r="H45" s="41"/>
      <c r="I45" s="42"/>
    </row>
    <row r="46" s="27" customFormat="true" ht="16.5" hidden="false" customHeight="true" outlineLevel="0" collapsed="false">
      <c r="A46" s="52"/>
      <c r="B46" s="23" t="s">
        <v>55</v>
      </c>
      <c r="C46" s="22" t="s">
        <v>14</v>
      </c>
      <c r="D46" s="24" t="s">
        <v>33</v>
      </c>
      <c r="E46" s="24" t="s">
        <v>34</v>
      </c>
      <c r="F46" s="22" t="s">
        <v>17</v>
      </c>
      <c r="G46" s="24" t="s">
        <v>18</v>
      </c>
      <c r="H46" s="25" t="s">
        <v>35</v>
      </c>
      <c r="I46" s="26" t="s">
        <v>20</v>
      </c>
    </row>
    <row r="47" s="27" customFormat="true" ht="19.5" hidden="false" customHeight="true" outlineLevel="0" collapsed="false">
      <c r="A47" s="29" t="n">
        <v>501</v>
      </c>
      <c r="B47" s="27" t="s">
        <v>56</v>
      </c>
      <c r="C47" s="29" t="s">
        <v>23</v>
      </c>
      <c r="D47" s="30" t="n">
        <v>3.3</v>
      </c>
      <c r="E47" s="31" t="n">
        <v>1.1</v>
      </c>
      <c r="F47" s="29" t="s">
        <v>24</v>
      </c>
      <c r="G47" s="31" t="n">
        <v>39.6</v>
      </c>
      <c r="H47" s="50" t="n">
        <v>0</v>
      </c>
      <c r="I47" s="51" t="n">
        <f aca="false">G47*H47</f>
        <v>0</v>
      </c>
    </row>
    <row r="48" s="27" customFormat="true" ht="16.5" hidden="false" customHeight="true" outlineLevel="0" collapsed="false">
      <c r="A48" s="35" t="n">
        <v>512</v>
      </c>
      <c r="B48" s="36" t="s">
        <v>57</v>
      </c>
      <c r="C48" s="37" t="s">
        <v>26</v>
      </c>
      <c r="D48" s="38" t="n">
        <v>3.57</v>
      </c>
      <c r="E48" s="39" t="n">
        <v>1.19</v>
      </c>
      <c r="F48" s="35" t="s">
        <v>58</v>
      </c>
      <c r="G48" s="40" t="n">
        <v>42.84</v>
      </c>
      <c r="H48" s="41" t="n">
        <v>0</v>
      </c>
      <c r="I48" s="42" t="n">
        <f aca="false">G48*H48</f>
        <v>0</v>
      </c>
    </row>
    <row r="49" s="27" customFormat="true" ht="16.5" hidden="false" customHeight="true" outlineLevel="0" collapsed="false">
      <c r="A49" s="35"/>
      <c r="B49" s="36" t="s">
        <v>59</v>
      </c>
      <c r="C49" s="37" t="s">
        <v>23</v>
      </c>
      <c r="D49" s="38" t="n">
        <v>3.57</v>
      </c>
      <c r="E49" s="39" t="n">
        <v>1.19</v>
      </c>
      <c r="F49" s="35"/>
      <c r="G49" s="40"/>
      <c r="H49" s="41"/>
      <c r="I49" s="42"/>
    </row>
    <row r="50" s="27" customFormat="true" ht="16.5" hidden="false" customHeight="true" outlineLevel="0" collapsed="false">
      <c r="A50" s="35"/>
      <c r="B50" s="36" t="s">
        <v>60</v>
      </c>
      <c r="C50" s="37" t="s">
        <v>23</v>
      </c>
      <c r="D50" s="38" t="n">
        <v>3.57</v>
      </c>
      <c r="E50" s="39" t="n">
        <v>1.19</v>
      </c>
      <c r="F50" s="35"/>
      <c r="G50" s="40"/>
      <c r="H50" s="41"/>
      <c r="I50" s="42"/>
    </row>
    <row r="51" s="27" customFormat="true" ht="16.5" hidden="false" customHeight="true" outlineLevel="0" collapsed="false">
      <c r="A51" s="52"/>
      <c r="B51" s="23" t="s">
        <v>61</v>
      </c>
      <c r="C51" s="22" t="s">
        <v>14</v>
      </c>
      <c r="D51" s="24" t="s">
        <v>33</v>
      </c>
      <c r="E51" s="24" t="s">
        <v>34</v>
      </c>
      <c r="F51" s="22" t="s">
        <v>17</v>
      </c>
      <c r="G51" s="24" t="s">
        <v>18</v>
      </c>
      <c r="H51" s="25" t="s">
        <v>35</v>
      </c>
      <c r="I51" s="26" t="s">
        <v>20</v>
      </c>
    </row>
    <row r="52" s="27" customFormat="true" ht="16.5" hidden="false" customHeight="true" outlineLevel="0" collapsed="false">
      <c r="A52" s="29" t="n">
        <v>500</v>
      </c>
      <c r="B52" s="27" t="s">
        <v>62</v>
      </c>
      <c r="C52" s="29" t="s">
        <v>41</v>
      </c>
      <c r="D52" s="30" t="n">
        <v>4.17</v>
      </c>
      <c r="E52" s="31" t="n">
        <v>1.39</v>
      </c>
      <c r="F52" s="29" t="s">
        <v>63</v>
      </c>
      <c r="G52" s="31" t="n">
        <v>16.68</v>
      </c>
      <c r="H52" s="50" t="n">
        <v>0</v>
      </c>
      <c r="I52" s="51" t="n">
        <f aca="false">G52*H52</f>
        <v>0</v>
      </c>
    </row>
    <row r="53" s="27" customFormat="true" ht="16.5" hidden="false" customHeight="true" outlineLevel="0" collapsed="false">
      <c r="A53" s="43"/>
      <c r="B53" s="44" t="s">
        <v>64</v>
      </c>
      <c r="C53" s="43" t="s">
        <v>14</v>
      </c>
      <c r="D53" s="45" t="s">
        <v>33</v>
      </c>
      <c r="E53" s="45" t="s">
        <v>34</v>
      </c>
      <c r="F53" s="43" t="s">
        <v>17</v>
      </c>
      <c r="G53" s="45" t="s">
        <v>18</v>
      </c>
      <c r="H53" s="46" t="s">
        <v>35</v>
      </c>
      <c r="I53" s="47" t="s">
        <v>20</v>
      </c>
    </row>
    <row r="54" s="27" customFormat="true" ht="16.5" hidden="false" customHeight="true" outlineLevel="0" collapsed="false">
      <c r="A54" s="37" t="n">
        <v>503</v>
      </c>
      <c r="B54" s="36" t="s">
        <v>65</v>
      </c>
      <c r="C54" s="37" t="s">
        <v>41</v>
      </c>
      <c r="D54" s="38" t="n">
        <v>3.4</v>
      </c>
      <c r="E54" s="39" t="n">
        <v>1.99</v>
      </c>
      <c r="F54" s="37" t="s">
        <v>63</v>
      </c>
      <c r="G54" s="39" t="n">
        <v>23.88</v>
      </c>
      <c r="H54" s="48" t="n">
        <v>0</v>
      </c>
      <c r="I54" s="49" t="n">
        <f aca="false">G54*H54</f>
        <v>0</v>
      </c>
    </row>
    <row r="55" s="27" customFormat="true" ht="16.5" hidden="false" customHeight="true" outlineLevel="0" collapsed="false">
      <c r="A55" s="29" t="n">
        <v>504</v>
      </c>
      <c r="B55" s="27" t="s">
        <v>66</v>
      </c>
      <c r="C55" s="29" t="s">
        <v>41</v>
      </c>
      <c r="D55" s="30" t="n">
        <v>3.4</v>
      </c>
      <c r="E55" s="31" t="n">
        <v>1.99</v>
      </c>
      <c r="F55" s="29" t="s">
        <v>63</v>
      </c>
      <c r="G55" s="31" t="n">
        <v>23.88</v>
      </c>
      <c r="H55" s="50" t="n">
        <v>0</v>
      </c>
      <c r="I55" s="51" t="n">
        <f aca="false">G55*H55</f>
        <v>0</v>
      </c>
    </row>
    <row r="56" s="27" customFormat="true" ht="16.5" hidden="false" customHeight="true" outlineLevel="0" collapsed="false">
      <c r="A56" s="37" t="n">
        <v>505</v>
      </c>
      <c r="B56" s="36" t="s">
        <v>67</v>
      </c>
      <c r="C56" s="37" t="s">
        <v>41</v>
      </c>
      <c r="D56" s="38" t="n">
        <v>3.4</v>
      </c>
      <c r="E56" s="39" t="n">
        <v>1.99</v>
      </c>
      <c r="F56" s="37" t="s">
        <v>63</v>
      </c>
      <c r="G56" s="39" t="n">
        <v>23.88</v>
      </c>
      <c r="H56" s="48" t="n">
        <v>0</v>
      </c>
      <c r="I56" s="49" t="n">
        <f aca="false">G56*H56</f>
        <v>0</v>
      </c>
    </row>
    <row r="57" s="27" customFormat="true" ht="16.5" hidden="false" customHeight="true" outlineLevel="0" collapsed="false">
      <c r="A57" s="29" t="n">
        <v>506</v>
      </c>
      <c r="B57" s="27" t="s">
        <v>68</v>
      </c>
      <c r="C57" s="29" t="s">
        <v>41</v>
      </c>
      <c r="D57" s="30" t="n">
        <v>3.4</v>
      </c>
      <c r="E57" s="31" t="n">
        <v>1.99</v>
      </c>
      <c r="F57" s="29" t="s">
        <v>63</v>
      </c>
      <c r="G57" s="31" t="n">
        <v>23.88</v>
      </c>
      <c r="H57" s="50" t="n">
        <v>0</v>
      </c>
      <c r="I57" s="51" t="n">
        <f aca="false">G57*H57</f>
        <v>0</v>
      </c>
    </row>
    <row r="58" s="27" customFormat="true" ht="16.5" hidden="false" customHeight="true" outlineLevel="0" collapsed="false">
      <c r="A58" s="22"/>
      <c r="B58" s="23" t="s">
        <v>69</v>
      </c>
      <c r="C58" s="22" t="s">
        <v>14</v>
      </c>
      <c r="D58" s="24" t="s">
        <v>33</v>
      </c>
      <c r="E58" s="24" t="s">
        <v>34</v>
      </c>
      <c r="F58" s="22" t="s">
        <v>17</v>
      </c>
      <c r="G58" s="24" t="s">
        <v>18</v>
      </c>
      <c r="H58" s="25" t="s">
        <v>35</v>
      </c>
      <c r="I58" s="26" t="s">
        <v>20</v>
      </c>
    </row>
    <row r="59" s="27" customFormat="true" ht="16.5" hidden="false" customHeight="true" outlineLevel="0" collapsed="false">
      <c r="A59" s="37" t="n">
        <v>508</v>
      </c>
      <c r="B59" s="36" t="s">
        <v>70</v>
      </c>
      <c r="C59" s="37" t="s">
        <v>26</v>
      </c>
      <c r="D59" s="38" t="n">
        <v>3.2</v>
      </c>
      <c r="E59" s="39" t="n">
        <v>1.69</v>
      </c>
      <c r="F59" s="37" t="s">
        <v>71</v>
      </c>
      <c r="G59" s="39" t="n">
        <v>40.56</v>
      </c>
      <c r="H59" s="48" t="n">
        <v>0</v>
      </c>
      <c r="I59" s="49" t="n">
        <f aca="false">G59*H59</f>
        <v>0</v>
      </c>
    </row>
    <row r="60" s="27" customFormat="true" ht="16.5" hidden="false" customHeight="true" outlineLevel="0" collapsed="false">
      <c r="A60" s="29" t="n">
        <v>509</v>
      </c>
      <c r="B60" s="27" t="s">
        <v>72</v>
      </c>
      <c r="C60" s="29" t="s">
        <v>23</v>
      </c>
      <c r="D60" s="30" t="n">
        <v>2.6</v>
      </c>
      <c r="E60" s="31" t="n">
        <v>1.79</v>
      </c>
      <c r="F60" s="29" t="s">
        <v>71</v>
      </c>
      <c r="G60" s="31" t="n">
        <v>42.96</v>
      </c>
      <c r="H60" s="50" t="n">
        <v>0</v>
      </c>
      <c r="I60" s="51" t="n">
        <f aca="false">G60*H60</f>
        <v>0</v>
      </c>
    </row>
    <row r="61" s="27" customFormat="true" ht="16.5" hidden="false" customHeight="true" outlineLevel="0" collapsed="false">
      <c r="A61" s="37" t="n">
        <v>510</v>
      </c>
      <c r="B61" s="36" t="s">
        <v>73</v>
      </c>
      <c r="C61" s="37" t="s">
        <v>46</v>
      </c>
      <c r="D61" s="38" t="n">
        <v>3.3</v>
      </c>
      <c r="E61" s="39" t="n">
        <v>1.99</v>
      </c>
      <c r="F61" s="37" t="s">
        <v>71</v>
      </c>
      <c r="G61" s="39" t="n">
        <v>47.76</v>
      </c>
      <c r="H61" s="48" t="n">
        <v>0</v>
      </c>
      <c r="I61" s="49" t="n">
        <f aca="false">G61*H61</f>
        <v>0</v>
      </c>
    </row>
    <row r="62" s="27" customFormat="true" ht="16.5" hidden="false" customHeight="true" outlineLevel="0" collapsed="false">
      <c r="A62" s="29" t="n">
        <v>511</v>
      </c>
      <c r="B62" s="27" t="s">
        <v>74</v>
      </c>
      <c r="C62" s="29" t="s">
        <v>75</v>
      </c>
      <c r="D62" s="30" t="n">
        <v>3.3</v>
      </c>
      <c r="E62" s="31" t="n">
        <v>2.29</v>
      </c>
      <c r="F62" s="29" t="s">
        <v>71</v>
      </c>
      <c r="G62" s="31" t="n">
        <v>54.96</v>
      </c>
      <c r="H62" s="50" t="n">
        <v>0</v>
      </c>
      <c r="I62" s="51" t="n">
        <f aca="false">G62*H62</f>
        <v>0</v>
      </c>
    </row>
    <row r="63" s="27" customFormat="true" ht="16.5" hidden="false" customHeight="true" outlineLevel="0" collapsed="false">
      <c r="A63" s="43"/>
      <c r="B63" s="44" t="s">
        <v>76</v>
      </c>
      <c r="C63" s="43" t="s">
        <v>14</v>
      </c>
      <c r="D63" s="45" t="s">
        <v>33</v>
      </c>
      <c r="E63" s="45" t="s">
        <v>34</v>
      </c>
      <c r="F63" s="43" t="s">
        <v>17</v>
      </c>
      <c r="G63" s="45" t="s">
        <v>18</v>
      </c>
      <c r="H63" s="46" t="s">
        <v>35</v>
      </c>
      <c r="I63" s="47" t="s">
        <v>20</v>
      </c>
    </row>
    <row r="64" s="27" customFormat="true" ht="16.5" hidden="false" customHeight="true" outlineLevel="0" collapsed="false">
      <c r="A64" s="37" t="n">
        <v>513</v>
      </c>
      <c r="B64" s="36" t="s">
        <v>77</v>
      </c>
      <c r="C64" s="37" t="s">
        <v>23</v>
      </c>
      <c r="D64" s="38" t="n">
        <v>2.5</v>
      </c>
      <c r="E64" s="39" t="n">
        <v>1.69</v>
      </c>
      <c r="F64" s="37" t="s">
        <v>63</v>
      </c>
      <c r="G64" s="39" t="n">
        <v>20.28</v>
      </c>
      <c r="H64" s="48" t="n">
        <v>0</v>
      </c>
      <c r="I64" s="49" t="n">
        <f aca="false">G64*H64</f>
        <v>0</v>
      </c>
    </row>
    <row r="65" s="27" customFormat="true" ht="16.5" hidden="false" customHeight="true" outlineLevel="0" collapsed="false">
      <c r="A65" s="29" t="n">
        <v>514</v>
      </c>
      <c r="B65" s="27" t="s">
        <v>78</v>
      </c>
      <c r="C65" s="29" t="s">
        <v>46</v>
      </c>
      <c r="D65" s="30" t="n">
        <v>3.2</v>
      </c>
      <c r="E65" s="31" t="n">
        <v>1.79</v>
      </c>
      <c r="F65" s="29" t="s">
        <v>63</v>
      </c>
      <c r="G65" s="31" t="n">
        <v>21.48</v>
      </c>
      <c r="H65" s="50" t="n">
        <v>0</v>
      </c>
      <c r="I65" s="51" t="n">
        <f aca="false">G65*H65</f>
        <v>0</v>
      </c>
    </row>
    <row r="66" s="27" customFormat="true" ht="16.5" hidden="false" customHeight="true" outlineLevel="0" collapsed="false">
      <c r="A66" s="37" t="n">
        <v>515</v>
      </c>
      <c r="B66" s="36" t="s">
        <v>79</v>
      </c>
      <c r="C66" s="37" t="s">
        <v>75</v>
      </c>
      <c r="D66" s="38" t="n">
        <v>3.2</v>
      </c>
      <c r="E66" s="39" t="n">
        <v>1.89</v>
      </c>
      <c r="F66" s="37" t="s">
        <v>63</v>
      </c>
      <c r="G66" s="39" t="n">
        <v>22.68</v>
      </c>
      <c r="H66" s="48" t="n">
        <v>0</v>
      </c>
      <c r="I66" s="49" t="n">
        <f aca="false">G66*H66</f>
        <v>0</v>
      </c>
    </row>
    <row r="67" s="27" customFormat="true" ht="16.5" hidden="false" customHeight="true" outlineLevel="0" collapsed="false">
      <c r="A67" s="29" t="n">
        <v>516</v>
      </c>
      <c r="B67" s="27" t="s">
        <v>80</v>
      </c>
      <c r="C67" s="29" t="s">
        <v>81</v>
      </c>
      <c r="D67" s="30" t="n">
        <v>3.2</v>
      </c>
      <c r="E67" s="31" t="n">
        <v>2.19</v>
      </c>
      <c r="F67" s="29" t="s">
        <v>63</v>
      </c>
      <c r="G67" s="31" t="n">
        <v>26.28</v>
      </c>
      <c r="H67" s="50" t="n">
        <v>0</v>
      </c>
      <c r="I67" s="51" t="n">
        <f aca="false">G67*H67</f>
        <v>0</v>
      </c>
    </row>
    <row r="68" s="27" customFormat="true" ht="16.5" hidden="false" customHeight="true" outlineLevel="0" collapsed="false">
      <c r="A68" s="22"/>
      <c r="B68" s="23" t="s">
        <v>82</v>
      </c>
      <c r="C68" s="22" t="s">
        <v>14</v>
      </c>
      <c r="D68" s="24" t="s">
        <v>33</v>
      </c>
      <c r="E68" s="24" t="s">
        <v>34</v>
      </c>
      <c r="F68" s="22" t="s">
        <v>17</v>
      </c>
      <c r="G68" s="24" t="s">
        <v>18</v>
      </c>
      <c r="H68" s="25" t="s">
        <v>35</v>
      </c>
      <c r="I68" s="26" t="s">
        <v>20</v>
      </c>
    </row>
    <row r="69" s="27" customFormat="true" ht="16.5" hidden="false" customHeight="true" outlineLevel="0" collapsed="false">
      <c r="A69" s="37" t="n">
        <v>518</v>
      </c>
      <c r="B69" s="36" t="s">
        <v>83</v>
      </c>
      <c r="C69" s="37" t="s">
        <v>23</v>
      </c>
      <c r="D69" s="38" t="n">
        <v>2.49</v>
      </c>
      <c r="E69" s="39" t="s">
        <v>84</v>
      </c>
      <c r="F69" s="37" t="s">
        <v>24</v>
      </c>
      <c r="G69" s="39" t="n">
        <v>40.56</v>
      </c>
      <c r="H69" s="48" t="n">
        <v>0</v>
      </c>
      <c r="I69" s="49" t="n">
        <f aca="false">G69*H69</f>
        <v>0</v>
      </c>
    </row>
    <row r="70" s="27" customFormat="true" ht="16.5" hidden="false" customHeight="true" outlineLevel="0" collapsed="false">
      <c r="A70" s="29" t="n">
        <v>519</v>
      </c>
      <c r="B70" s="27" t="s">
        <v>85</v>
      </c>
      <c r="C70" s="29" t="s">
        <v>26</v>
      </c>
      <c r="D70" s="30" t="n">
        <v>2.69</v>
      </c>
      <c r="E70" s="31" t="s">
        <v>84</v>
      </c>
      <c r="F70" s="29" t="s">
        <v>24</v>
      </c>
      <c r="G70" s="31" t="n">
        <v>45.36</v>
      </c>
      <c r="H70" s="50" t="n">
        <v>0</v>
      </c>
      <c r="I70" s="51" t="n">
        <f aca="false">G70*H70</f>
        <v>0</v>
      </c>
    </row>
    <row r="71" s="27" customFormat="true" ht="16.5" hidden="false" customHeight="true" outlineLevel="0" collapsed="false">
      <c r="A71" s="37" t="n">
        <v>520</v>
      </c>
      <c r="B71" s="36" t="s">
        <v>86</v>
      </c>
      <c r="C71" s="37" t="s">
        <v>75</v>
      </c>
      <c r="D71" s="38" t="n">
        <v>2.79</v>
      </c>
      <c r="E71" s="39" t="s">
        <v>84</v>
      </c>
      <c r="F71" s="37" t="s">
        <v>24</v>
      </c>
      <c r="G71" s="39" t="n">
        <v>47.76</v>
      </c>
      <c r="H71" s="48" t="n">
        <v>0</v>
      </c>
      <c r="I71" s="49" t="n">
        <f aca="false">G71*H71</f>
        <v>0</v>
      </c>
    </row>
    <row r="72" s="27" customFormat="true" ht="16.5" hidden="false" customHeight="true" outlineLevel="0" collapsed="false">
      <c r="A72" s="43"/>
      <c r="B72" s="44" t="s">
        <v>87</v>
      </c>
      <c r="C72" s="43" t="s">
        <v>14</v>
      </c>
      <c r="D72" s="45" t="s">
        <v>33</v>
      </c>
      <c r="E72" s="45" t="s">
        <v>34</v>
      </c>
      <c r="F72" s="43" t="s">
        <v>17</v>
      </c>
      <c r="G72" s="45" t="s">
        <v>18</v>
      </c>
      <c r="H72" s="46" t="s">
        <v>35</v>
      </c>
      <c r="I72" s="47" t="s">
        <v>20</v>
      </c>
    </row>
    <row r="73" s="27" customFormat="true" ht="16.5" hidden="false" customHeight="true" outlineLevel="0" collapsed="false">
      <c r="A73" s="29" t="n">
        <v>522</v>
      </c>
      <c r="B73" s="27" t="s">
        <v>88</v>
      </c>
      <c r="C73" s="29" t="s">
        <v>26</v>
      </c>
      <c r="D73" s="30" t="n">
        <v>3.3</v>
      </c>
      <c r="E73" s="31" t="n">
        <v>2.19</v>
      </c>
      <c r="F73" s="29" t="s">
        <v>89</v>
      </c>
      <c r="G73" s="31" t="n">
        <v>43.8</v>
      </c>
      <c r="H73" s="50" t="n">
        <v>0</v>
      </c>
      <c r="I73" s="51" t="n">
        <f aca="false">G73*H73</f>
        <v>0</v>
      </c>
    </row>
    <row r="74" s="27" customFormat="true" ht="16.5" hidden="false" customHeight="true" outlineLevel="0" collapsed="false">
      <c r="A74" s="37" t="n">
        <v>523</v>
      </c>
      <c r="B74" s="36" t="s">
        <v>90</v>
      </c>
      <c r="C74" s="37" t="s">
        <v>23</v>
      </c>
      <c r="D74" s="38" t="n">
        <v>2.99</v>
      </c>
      <c r="E74" s="39" t="n">
        <v>2.19</v>
      </c>
      <c r="F74" s="37" t="s">
        <v>89</v>
      </c>
      <c r="G74" s="39" t="n">
        <v>43.8</v>
      </c>
      <c r="H74" s="48" t="n">
        <v>0</v>
      </c>
      <c r="I74" s="49" t="n">
        <f aca="false">G74*H74</f>
        <v>0</v>
      </c>
    </row>
    <row r="75" s="27" customFormat="true" ht="16.5" hidden="false" customHeight="true" outlineLevel="0" collapsed="false">
      <c r="A75" s="29" t="n">
        <v>524</v>
      </c>
      <c r="B75" s="27" t="s">
        <v>91</v>
      </c>
      <c r="C75" s="29" t="s">
        <v>46</v>
      </c>
      <c r="D75" s="30" t="n">
        <v>3</v>
      </c>
      <c r="E75" s="31" t="n">
        <v>2.19</v>
      </c>
      <c r="F75" s="29" t="s">
        <v>89</v>
      </c>
      <c r="G75" s="31" t="n">
        <v>43.8</v>
      </c>
      <c r="H75" s="50" t="n">
        <v>0</v>
      </c>
      <c r="I75" s="51" t="n">
        <f aca="false">G75*H75</f>
        <v>0</v>
      </c>
    </row>
    <row r="76" s="27" customFormat="true" ht="16.5" hidden="false" customHeight="true" outlineLevel="0" collapsed="false">
      <c r="A76" s="22"/>
      <c r="B76" s="23" t="s">
        <v>92</v>
      </c>
      <c r="C76" s="22" t="s">
        <v>14</v>
      </c>
      <c r="D76" s="24" t="s">
        <v>33</v>
      </c>
      <c r="E76" s="24" t="s">
        <v>34</v>
      </c>
      <c r="F76" s="22" t="s">
        <v>17</v>
      </c>
      <c r="G76" s="24" t="s">
        <v>18</v>
      </c>
      <c r="H76" s="25" t="s">
        <v>35</v>
      </c>
      <c r="I76" s="26" t="s">
        <v>20</v>
      </c>
    </row>
    <row r="77" s="27" customFormat="true" ht="16.5" hidden="false" customHeight="true" outlineLevel="0" collapsed="false">
      <c r="A77" s="37" t="n">
        <v>526</v>
      </c>
      <c r="B77" s="36" t="s">
        <v>93</v>
      </c>
      <c r="C77" s="37" t="s">
        <v>46</v>
      </c>
      <c r="D77" s="38" t="n">
        <v>3.1</v>
      </c>
      <c r="E77" s="39" t="n">
        <v>1.99</v>
      </c>
      <c r="F77" s="37" t="s">
        <v>63</v>
      </c>
      <c r="G77" s="39" t="n">
        <v>23.88</v>
      </c>
      <c r="H77" s="48" t="n">
        <v>0</v>
      </c>
      <c r="I77" s="49" t="n">
        <f aca="false">G77*H77</f>
        <v>0</v>
      </c>
    </row>
    <row r="78" s="27" customFormat="true" ht="16.5" hidden="false" customHeight="true" outlineLevel="0" collapsed="false">
      <c r="A78" s="29" t="n">
        <v>527</v>
      </c>
      <c r="B78" s="27" t="s">
        <v>94</v>
      </c>
      <c r="C78" s="29" t="s">
        <v>26</v>
      </c>
      <c r="D78" s="30" t="n">
        <v>3.5</v>
      </c>
      <c r="E78" s="31" t="n">
        <v>2.49</v>
      </c>
      <c r="F78" s="29" t="s">
        <v>63</v>
      </c>
      <c r="G78" s="31" t="n">
        <v>29.88</v>
      </c>
      <c r="H78" s="50" t="n">
        <v>0</v>
      </c>
      <c r="I78" s="51" t="n">
        <f aca="false">G78*H78</f>
        <v>0</v>
      </c>
    </row>
    <row r="79" s="27" customFormat="true" ht="16.5" hidden="false" customHeight="true" outlineLevel="0" collapsed="false">
      <c r="A79" s="43"/>
      <c r="B79" s="44" t="s">
        <v>95</v>
      </c>
      <c r="C79" s="43" t="s">
        <v>14</v>
      </c>
      <c r="D79" s="45" t="s">
        <v>33</v>
      </c>
      <c r="E79" s="45" t="s">
        <v>34</v>
      </c>
      <c r="F79" s="43" t="s">
        <v>17</v>
      </c>
      <c r="G79" s="45" t="s">
        <v>18</v>
      </c>
      <c r="H79" s="46" t="s">
        <v>35</v>
      </c>
      <c r="I79" s="47" t="s">
        <v>20</v>
      </c>
    </row>
    <row r="80" s="27" customFormat="true" ht="16.5" hidden="false" customHeight="true" outlineLevel="0" collapsed="false">
      <c r="A80" s="29" t="n">
        <v>529</v>
      </c>
      <c r="B80" s="27" t="s">
        <v>96</v>
      </c>
      <c r="C80" s="29" t="s">
        <v>46</v>
      </c>
      <c r="D80" s="30" t="n">
        <v>3.58</v>
      </c>
      <c r="E80" s="31" t="n">
        <v>1.89</v>
      </c>
      <c r="F80" s="29" t="s">
        <v>63</v>
      </c>
      <c r="G80" s="31" t="n">
        <v>22.68</v>
      </c>
      <c r="H80" s="50" t="n">
        <v>0</v>
      </c>
      <c r="I80" s="51" t="n">
        <f aca="false">G80*H80</f>
        <v>0</v>
      </c>
    </row>
    <row r="81" s="27" customFormat="true" ht="16.5" hidden="false" customHeight="true" outlineLevel="0" collapsed="false">
      <c r="A81" s="37" t="n">
        <v>530</v>
      </c>
      <c r="B81" s="36" t="s">
        <v>97</v>
      </c>
      <c r="C81" s="37" t="s">
        <v>23</v>
      </c>
      <c r="D81" s="38" t="n">
        <v>3.58</v>
      </c>
      <c r="E81" s="39" t="n">
        <v>1.99</v>
      </c>
      <c r="F81" s="37" t="s">
        <v>63</v>
      </c>
      <c r="G81" s="39" t="n">
        <v>23.88</v>
      </c>
      <c r="H81" s="48" t="n">
        <v>0</v>
      </c>
      <c r="I81" s="49" t="n">
        <f aca="false">G81*H81</f>
        <v>0</v>
      </c>
    </row>
    <row r="82" s="27" customFormat="true" ht="16.5" hidden="false" customHeight="true" outlineLevel="0" collapsed="false">
      <c r="A82" s="29" t="n">
        <v>531</v>
      </c>
      <c r="B82" s="27" t="s">
        <v>98</v>
      </c>
      <c r="C82" s="29" t="s">
        <v>38</v>
      </c>
      <c r="D82" s="30" t="n">
        <v>3.58</v>
      </c>
      <c r="E82" s="31" t="n">
        <v>1.99</v>
      </c>
      <c r="F82" s="29" t="s">
        <v>63</v>
      </c>
      <c r="G82" s="31" t="n">
        <v>23.88</v>
      </c>
      <c r="H82" s="50" t="n">
        <v>0</v>
      </c>
      <c r="I82" s="51" t="n">
        <f aca="false">G82*H82</f>
        <v>0</v>
      </c>
    </row>
    <row r="83" s="27" customFormat="true" ht="16.5" hidden="false" customHeight="true" outlineLevel="0" collapsed="false">
      <c r="A83" s="37" t="n">
        <v>532</v>
      </c>
      <c r="B83" s="36" t="s">
        <v>99</v>
      </c>
      <c r="C83" s="37" t="s">
        <v>41</v>
      </c>
      <c r="D83" s="38" t="n">
        <v>3.58</v>
      </c>
      <c r="E83" s="39" t="n">
        <v>2.1</v>
      </c>
      <c r="F83" s="37" t="s">
        <v>63</v>
      </c>
      <c r="G83" s="39" t="n">
        <v>25.2</v>
      </c>
      <c r="H83" s="48" t="n">
        <v>0</v>
      </c>
      <c r="I83" s="49" t="n">
        <f aca="false">G83*H83</f>
        <v>0</v>
      </c>
    </row>
    <row r="84" s="27" customFormat="true" ht="16.5" hidden="false" customHeight="true" outlineLevel="0" collapsed="false">
      <c r="A84" s="29" t="n">
        <v>533</v>
      </c>
      <c r="B84" s="27" t="s">
        <v>100</v>
      </c>
      <c r="C84" s="29" t="s">
        <v>75</v>
      </c>
      <c r="D84" s="30" t="n">
        <v>3.58</v>
      </c>
      <c r="E84" s="31" t="n">
        <v>2.29</v>
      </c>
      <c r="F84" s="29" t="s">
        <v>63</v>
      </c>
      <c r="G84" s="31" t="n">
        <v>27.48</v>
      </c>
      <c r="H84" s="50" t="n">
        <v>0</v>
      </c>
      <c r="I84" s="51" t="n">
        <f aca="false">G84*H84</f>
        <v>0</v>
      </c>
    </row>
    <row r="85" s="27" customFormat="true" ht="16.5" hidden="false" customHeight="true" outlineLevel="0" collapsed="false">
      <c r="A85" s="37" t="n">
        <v>534</v>
      </c>
      <c r="B85" s="36" t="s">
        <v>101</v>
      </c>
      <c r="C85" s="37" t="s">
        <v>75</v>
      </c>
      <c r="D85" s="38" t="n">
        <v>3.58</v>
      </c>
      <c r="E85" s="39" t="n">
        <v>2.39</v>
      </c>
      <c r="F85" s="37" t="s">
        <v>63</v>
      </c>
      <c r="G85" s="39" t="n">
        <v>28.68</v>
      </c>
      <c r="H85" s="48" t="n">
        <v>0</v>
      </c>
      <c r="I85" s="49" t="n">
        <f aca="false">G85*H85</f>
        <v>0</v>
      </c>
    </row>
    <row r="86" s="27" customFormat="true" ht="16.5" hidden="false" customHeight="true" outlineLevel="0" collapsed="false">
      <c r="A86" s="22"/>
      <c r="B86" s="23" t="s">
        <v>102</v>
      </c>
      <c r="C86" s="22" t="s">
        <v>14</v>
      </c>
      <c r="D86" s="24" t="s">
        <v>33</v>
      </c>
      <c r="E86" s="24" t="s">
        <v>34</v>
      </c>
      <c r="F86" s="22" t="s">
        <v>17</v>
      </c>
      <c r="G86" s="24" t="s">
        <v>18</v>
      </c>
      <c r="H86" s="25" t="s">
        <v>35</v>
      </c>
      <c r="I86" s="26" t="s">
        <v>20</v>
      </c>
    </row>
    <row r="87" s="27" customFormat="true" ht="16.5" hidden="false" customHeight="true" outlineLevel="0" collapsed="false">
      <c r="A87" s="29" t="n">
        <v>535</v>
      </c>
      <c r="B87" s="27" t="s">
        <v>103</v>
      </c>
      <c r="C87" s="29" t="s">
        <v>23</v>
      </c>
      <c r="D87" s="30" t="n">
        <v>2.98</v>
      </c>
      <c r="E87" s="31" t="n">
        <v>1.69</v>
      </c>
      <c r="F87" s="29" t="s">
        <v>63</v>
      </c>
      <c r="G87" s="31" t="n">
        <v>20.28</v>
      </c>
      <c r="H87" s="50" t="n">
        <v>0</v>
      </c>
      <c r="I87" s="51" t="n">
        <f aca="false">G87*H87</f>
        <v>0</v>
      </c>
    </row>
    <row r="88" s="27" customFormat="true" ht="16.5" hidden="false" customHeight="true" outlineLevel="0" collapsed="false">
      <c r="A88" s="37" t="n">
        <v>536</v>
      </c>
      <c r="B88" s="36" t="s">
        <v>104</v>
      </c>
      <c r="C88" s="37" t="s">
        <v>38</v>
      </c>
      <c r="D88" s="38" t="n">
        <v>2.98</v>
      </c>
      <c r="E88" s="39" t="n">
        <v>1.69</v>
      </c>
      <c r="F88" s="37" t="s">
        <v>63</v>
      </c>
      <c r="G88" s="39" t="n">
        <v>20.28</v>
      </c>
      <c r="H88" s="48" t="n">
        <v>0</v>
      </c>
      <c r="I88" s="49" t="n">
        <f aca="false">G88*H88</f>
        <v>0</v>
      </c>
    </row>
    <row r="89" s="27" customFormat="true" ht="16.5" hidden="false" customHeight="true" outlineLevel="0" collapsed="false">
      <c r="A89" s="29" t="n">
        <v>537</v>
      </c>
      <c r="B89" s="27" t="s">
        <v>105</v>
      </c>
      <c r="C89" s="29" t="s">
        <v>26</v>
      </c>
      <c r="D89" s="30" t="n">
        <v>2.98</v>
      </c>
      <c r="E89" s="31" t="n">
        <v>1.89</v>
      </c>
      <c r="F89" s="29" t="s">
        <v>63</v>
      </c>
      <c r="G89" s="31" t="n">
        <v>22.68</v>
      </c>
      <c r="H89" s="50" t="n">
        <v>0</v>
      </c>
      <c r="I89" s="51" t="n">
        <f aca="false">G89*H89</f>
        <v>0</v>
      </c>
    </row>
    <row r="90" s="27" customFormat="true" ht="16.5" hidden="false" customHeight="true" outlineLevel="0" collapsed="false">
      <c r="A90" s="43"/>
      <c r="B90" s="44" t="s">
        <v>106</v>
      </c>
      <c r="C90" s="43" t="s">
        <v>14</v>
      </c>
      <c r="D90" s="45" t="s">
        <v>33</v>
      </c>
      <c r="E90" s="45" t="s">
        <v>34</v>
      </c>
      <c r="F90" s="43" t="s">
        <v>17</v>
      </c>
      <c r="G90" s="45" t="s">
        <v>18</v>
      </c>
      <c r="H90" s="46" t="s">
        <v>35</v>
      </c>
      <c r="I90" s="47" t="s">
        <v>20</v>
      </c>
    </row>
    <row r="91" s="27" customFormat="true" ht="16.5" hidden="false" customHeight="true" outlineLevel="0" collapsed="false">
      <c r="A91" s="37" t="n">
        <v>539</v>
      </c>
      <c r="B91" s="36" t="s">
        <v>107</v>
      </c>
      <c r="C91" s="37" t="s">
        <v>75</v>
      </c>
      <c r="D91" s="38" t="n">
        <v>3.5</v>
      </c>
      <c r="E91" s="39" t="n">
        <v>1.69</v>
      </c>
      <c r="F91" s="37" t="s">
        <v>63</v>
      </c>
      <c r="G91" s="39" t="n">
        <v>20.28</v>
      </c>
      <c r="H91" s="48" t="n">
        <v>0</v>
      </c>
      <c r="I91" s="49" t="n">
        <f aca="false">G91*H91</f>
        <v>0</v>
      </c>
    </row>
    <row r="92" s="27" customFormat="true" ht="16.5" hidden="false" customHeight="true" outlineLevel="0" collapsed="false">
      <c r="A92" s="22"/>
      <c r="B92" s="23" t="s">
        <v>108</v>
      </c>
      <c r="C92" s="22" t="s">
        <v>14</v>
      </c>
      <c r="D92" s="24" t="s">
        <v>33</v>
      </c>
      <c r="E92" s="24" t="s">
        <v>34</v>
      </c>
      <c r="F92" s="22" t="s">
        <v>17</v>
      </c>
      <c r="G92" s="24" t="s">
        <v>18</v>
      </c>
      <c r="H92" s="25" t="s">
        <v>35</v>
      </c>
      <c r="I92" s="26" t="s">
        <v>20</v>
      </c>
    </row>
    <row r="93" s="27" customFormat="true" ht="16.5" hidden="false" customHeight="true" outlineLevel="0" collapsed="false">
      <c r="A93" s="29" t="n">
        <v>540</v>
      </c>
      <c r="B93" s="27" t="s">
        <v>109</v>
      </c>
      <c r="C93" s="29" t="s">
        <v>23</v>
      </c>
      <c r="D93" s="30" t="n">
        <v>6.99</v>
      </c>
      <c r="E93" s="31" t="n">
        <v>3.5</v>
      </c>
      <c r="F93" s="29" t="s">
        <v>110</v>
      </c>
      <c r="G93" s="31" t="n">
        <v>21</v>
      </c>
      <c r="H93" s="50" t="n">
        <v>0</v>
      </c>
      <c r="I93" s="51" t="n">
        <f aca="false">G93*H93</f>
        <v>0</v>
      </c>
    </row>
    <row r="94" s="27" customFormat="true" ht="16.5" hidden="false" customHeight="true" outlineLevel="0" collapsed="false">
      <c r="A94" s="43"/>
      <c r="B94" s="44" t="s">
        <v>111</v>
      </c>
      <c r="C94" s="43" t="s">
        <v>14</v>
      </c>
      <c r="D94" s="45" t="s">
        <v>33</v>
      </c>
      <c r="E94" s="45" t="s">
        <v>34</v>
      </c>
      <c r="F94" s="43" t="s">
        <v>17</v>
      </c>
      <c r="G94" s="45" t="s">
        <v>18</v>
      </c>
      <c r="H94" s="46" t="s">
        <v>35</v>
      </c>
      <c r="I94" s="47" t="s">
        <v>20</v>
      </c>
    </row>
    <row r="95" s="27" customFormat="true" ht="16.5" hidden="false" customHeight="true" outlineLevel="0" collapsed="false">
      <c r="A95" s="37" t="n">
        <v>542</v>
      </c>
      <c r="B95" s="36" t="s">
        <v>112</v>
      </c>
      <c r="C95" s="37" t="s">
        <v>23</v>
      </c>
      <c r="D95" s="38" t="n">
        <v>2.38</v>
      </c>
      <c r="E95" s="39" t="n">
        <v>1.69</v>
      </c>
      <c r="F95" s="37" t="s">
        <v>63</v>
      </c>
      <c r="G95" s="39" t="n">
        <v>20.28</v>
      </c>
      <c r="H95" s="48" t="n">
        <v>0</v>
      </c>
      <c r="I95" s="49" t="n">
        <f aca="false">G95*H95</f>
        <v>0</v>
      </c>
    </row>
    <row r="96" s="27" customFormat="true" ht="16.5" hidden="false" customHeight="true" outlineLevel="0" collapsed="false">
      <c r="A96" s="29" t="n">
        <v>543</v>
      </c>
      <c r="B96" s="27" t="s">
        <v>113</v>
      </c>
      <c r="C96" s="29" t="s">
        <v>46</v>
      </c>
      <c r="D96" s="30" t="n">
        <v>2.99</v>
      </c>
      <c r="E96" s="31" t="n">
        <v>1.69</v>
      </c>
      <c r="F96" s="29" t="s">
        <v>63</v>
      </c>
      <c r="G96" s="31" t="n">
        <v>20.28</v>
      </c>
      <c r="H96" s="50" t="n">
        <v>0</v>
      </c>
      <c r="I96" s="51" t="n">
        <f aca="false">G96*H96</f>
        <v>0</v>
      </c>
    </row>
    <row r="97" s="27" customFormat="true" ht="16.5" hidden="false" customHeight="true" outlineLevel="0" collapsed="false">
      <c r="A97" s="37" t="n">
        <v>544</v>
      </c>
      <c r="B97" s="36" t="s">
        <v>114</v>
      </c>
      <c r="C97" s="37" t="s">
        <v>75</v>
      </c>
      <c r="D97" s="38" t="n">
        <v>2.99</v>
      </c>
      <c r="E97" s="39" t="n">
        <v>1.79</v>
      </c>
      <c r="F97" s="37" t="s">
        <v>63</v>
      </c>
      <c r="G97" s="39" t="n">
        <v>21.48</v>
      </c>
      <c r="H97" s="48" t="n">
        <v>0</v>
      </c>
      <c r="I97" s="49" t="n">
        <f aca="false">G97*H97</f>
        <v>0</v>
      </c>
    </row>
    <row r="98" s="27" customFormat="true" ht="16.5" hidden="false" customHeight="true" outlineLevel="0" collapsed="false">
      <c r="A98" s="29" t="n">
        <v>545</v>
      </c>
      <c r="B98" s="27" t="s">
        <v>115</v>
      </c>
      <c r="C98" s="29" t="s">
        <v>75</v>
      </c>
      <c r="D98" s="30" t="n">
        <v>2.5</v>
      </c>
      <c r="E98" s="31" t="n">
        <v>1.99</v>
      </c>
      <c r="F98" s="29" t="s">
        <v>63</v>
      </c>
      <c r="G98" s="31" t="n">
        <v>23.88</v>
      </c>
      <c r="H98" s="50" t="n">
        <v>0</v>
      </c>
      <c r="I98" s="51" t="n">
        <f aca="false">G98*H98</f>
        <v>0</v>
      </c>
    </row>
    <row r="99" s="27" customFormat="true" ht="16.5" hidden="false" customHeight="true" outlineLevel="0" collapsed="false">
      <c r="A99" s="22"/>
      <c r="B99" s="23" t="s">
        <v>116</v>
      </c>
      <c r="C99" s="22" t="s">
        <v>14</v>
      </c>
      <c r="D99" s="24" t="s">
        <v>33</v>
      </c>
      <c r="E99" s="24" t="s">
        <v>34</v>
      </c>
      <c r="F99" s="22" t="s">
        <v>17</v>
      </c>
      <c r="G99" s="24" t="s">
        <v>18</v>
      </c>
      <c r="H99" s="25" t="s">
        <v>35</v>
      </c>
      <c r="I99" s="26" t="s">
        <v>20</v>
      </c>
    </row>
    <row r="100" s="27" customFormat="true" ht="16.5" hidden="false" customHeight="true" outlineLevel="0" collapsed="false">
      <c r="A100" s="37" t="n">
        <v>546</v>
      </c>
      <c r="B100" s="36" t="s">
        <v>117</v>
      </c>
      <c r="C100" s="37" t="s">
        <v>23</v>
      </c>
      <c r="D100" s="38" t="n">
        <v>2.7</v>
      </c>
      <c r="E100" s="39" t="n">
        <v>1.99</v>
      </c>
      <c r="F100" s="37" t="s">
        <v>71</v>
      </c>
      <c r="G100" s="39" t="n">
        <v>47.76</v>
      </c>
      <c r="H100" s="48" t="n">
        <v>0</v>
      </c>
      <c r="I100" s="49" t="n">
        <f aca="false">G100*H100</f>
        <v>0</v>
      </c>
    </row>
    <row r="101" s="27" customFormat="true" ht="16.5" hidden="false" customHeight="true" outlineLevel="0" collapsed="false">
      <c r="A101" s="29" t="n">
        <v>547</v>
      </c>
      <c r="B101" s="27" t="s">
        <v>118</v>
      </c>
      <c r="C101" s="29" t="s">
        <v>46</v>
      </c>
      <c r="D101" s="30" t="n">
        <v>3.59</v>
      </c>
      <c r="E101" s="31" t="n">
        <v>1.99</v>
      </c>
      <c r="F101" s="29" t="s">
        <v>71</v>
      </c>
      <c r="G101" s="31" t="n">
        <v>47.76</v>
      </c>
      <c r="H101" s="50" t="n">
        <v>0</v>
      </c>
      <c r="I101" s="51" t="n">
        <f aca="false">G101*H101</f>
        <v>0</v>
      </c>
    </row>
    <row r="102" s="27" customFormat="true" ht="16.5" hidden="false" customHeight="true" outlineLevel="0" collapsed="false">
      <c r="A102" s="37" t="n">
        <v>548</v>
      </c>
      <c r="B102" s="36" t="s">
        <v>119</v>
      </c>
      <c r="C102" s="37" t="s">
        <v>41</v>
      </c>
      <c r="D102" s="38" t="n">
        <v>3.29</v>
      </c>
      <c r="E102" s="39" t="n">
        <v>2.1</v>
      </c>
      <c r="F102" s="37" t="s">
        <v>71</v>
      </c>
      <c r="G102" s="39" t="n">
        <v>50.4</v>
      </c>
      <c r="H102" s="48" t="n">
        <v>0</v>
      </c>
      <c r="I102" s="49" t="n">
        <f aca="false">G102*H102</f>
        <v>0</v>
      </c>
    </row>
    <row r="103" s="27" customFormat="true" ht="16.5" hidden="false" customHeight="true" outlineLevel="0" collapsed="false">
      <c r="A103" s="29" t="n">
        <v>549</v>
      </c>
      <c r="B103" s="27" t="s">
        <v>120</v>
      </c>
      <c r="C103" s="29" t="s">
        <v>75</v>
      </c>
      <c r="D103" s="30" t="n">
        <v>3.69</v>
      </c>
      <c r="E103" s="31" t="n">
        <v>2.49</v>
      </c>
      <c r="F103" s="29" t="s">
        <v>71</v>
      </c>
      <c r="G103" s="31" t="n">
        <v>59.76</v>
      </c>
      <c r="H103" s="50" t="n">
        <v>0</v>
      </c>
      <c r="I103" s="51" t="n">
        <f aca="false">G103*H103</f>
        <v>0</v>
      </c>
    </row>
    <row r="104" s="27" customFormat="true" ht="16.5" hidden="false" customHeight="true" outlineLevel="0" collapsed="false">
      <c r="A104" s="43"/>
      <c r="B104" s="44" t="s">
        <v>121</v>
      </c>
      <c r="C104" s="43" t="s">
        <v>14</v>
      </c>
      <c r="D104" s="45" t="s">
        <v>33</v>
      </c>
      <c r="E104" s="45" t="s">
        <v>34</v>
      </c>
      <c r="F104" s="43" t="s">
        <v>17</v>
      </c>
      <c r="G104" s="45" t="s">
        <v>18</v>
      </c>
      <c r="H104" s="46" t="s">
        <v>35</v>
      </c>
      <c r="I104" s="47" t="s">
        <v>20</v>
      </c>
    </row>
    <row r="105" s="27" customFormat="true" ht="16.5" hidden="false" customHeight="true" outlineLevel="0" collapsed="false">
      <c r="A105" s="29" t="n">
        <v>550</v>
      </c>
      <c r="B105" s="27" t="s">
        <v>122</v>
      </c>
      <c r="C105" s="29" t="s">
        <v>23</v>
      </c>
      <c r="D105" s="30" t="n">
        <v>3.26</v>
      </c>
      <c r="E105" s="31" t="n">
        <v>1.99</v>
      </c>
      <c r="F105" s="29" t="s">
        <v>63</v>
      </c>
      <c r="G105" s="31" t="n">
        <v>23.88</v>
      </c>
      <c r="H105" s="50" t="n">
        <v>0</v>
      </c>
      <c r="I105" s="51" t="n">
        <f aca="false">G105*H105</f>
        <v>0</v>
      </c>
    </row>
    <row r="106" s="27" customFormat="true" ht="16.5" hidden="false" customHeight="true" outlineLevel="0" collapsed="false">
      <c r="A106" s="37" t="n">
        <v>551</v>
      </c>
      <c r="B106" s="36" t="s">
        <v>123</v>
      </c>
      <c r="C106" s="37" t="s">
        <v>46</v>
      </c>
      <c r="D106" s="38" t="n">
        <v>3.47</v>
      </c>
      <c r="E106" s="39" t="n">
        <v>2.09</v>
      </c>
      <c r="F106" s="37" t="s">
        <v>63</v>
      </c>
      <c r="G106" s="39" t="n">
        <v>25.08</v>
      </c>
      <c r="H106" s="48" t="n">
        <v>0</v>
      </c>
      <c r="I106" s="49" t="n">
        <f aca="false">G106*H106</f>
        <v>0</v>
      </c>
    </row>
    <row r="107" s="27" customFormat="true" ht="16.5" hidden="false" customHeight="true" outlineLevel="0" collapsed="false">
      <c r="A107" s="29" t="n">
        <v>552</v>
      </c>
      <c r="B107" s="27" t="s">
        <v>124</v>
      </c>
      <c r="C107" s="29" t="s">
        <v>41</v>
      </c>
      <c r="D107" s="30" t="n">
        <v>3.47</v>
      </c>
      <c r="E107" s="31" t="n">
        <v>2.39</v>
      </c>
      <c r="F107" s="29" t="s">
        <v>63</v>
      </c>
      <c r="G107" s="31" t="n">
        <v>28.68</v>
      </c>
      <c r="H107" s="50" t="n">
        <v>0</v>
      </c>
      <c r="I107" s="51" t="n">
        <f aca="false">G107*H107</f>
        <v>0</v>
      </c>
    </row>
    <row r="108" s="27" customFormat="true" ht="16.5" hidden="false" customHeight="true" outlineLevel="0" collapsed="false">
      <c r="A108" s="37" t="n">
        <v>553</v>
      </c>
      <c r="B108" s="36" t="s">
        <v>125</v>
      </c>
      <c r="C108" s="37" t="s">
        <v>81</v>
      </c>
      <c r="D108" s="38" t="n">
        <v>3.47</v>
      </c>
      <c r="E108" s="39" t="n">
        <v>2.59</v>
      </c>
      <c r="F108" s="37" t="s">
        <v>63</v>
      </c>
      <c r="G108" s="39" t="n">
        <v>31.08</v>
      </c>
      <c r="H108" s="48" t="n">
        <v>0</v>
      </c>
      <c r="I108" s="49" t="n">
        <f aca="false">G108*H108</f>
        <v>0</v>
      </c>
    </row>
    <row r="109" s="27" customFormat="true" ht="16.5" hidden="false" customHeight="true" outlineLevel="0" collapsed="false">
      <c r="A109" s="22"/>
      <c r="B109" s="23" t="s">
        <v>126</v>
      </c>
      <c r="C109" s="22" t="s">
        <v>14</v>
      </c>
      <c r="D109" s="24" t="s">
        <v>33</v>
      </c>
      <c r="E109" s="24" t="s">
        <v>34</v>
      </c>
      <c r="F109" s="22" t="s">
        <v>17</v>
      </c>
      <c r="G109" s="24" t="s">
        <v>18</v>
      </c>
      <c r="H109" s="25" t="s">
        <v>35</v>
      </c>
      <c r="I109" s="26" t="s">
        <v>20</v>
      </c>
    </row>
    <row r="110" s="27" customFormat="true" ht="16.5" hidden="false" customHeight="true" outlineLevel="0" collapsed="false">
      <c r="A110" s="29" t="n">
        <v>555</v>
      </c>
      <c r="B110" s="27" t="s">
        <v>127</v>
      </c>
      <c r="C110" s="29" t="s">
        <v>38</v>
      </c>
      <c r="D110" s="30" t="n">
        <v>3.7</v>
      </c>
      <c r="E110" s="31" t="n">
        <v>1.79</v>
      </c>
      <c r="F110" s="29" t="s">
        <v>63</v>
      </c>
      <c r="G110" s="31" t="n">
        <v>21.48</v>
      </c>
      <c r="H110" s="50" t="n">
        <v>0</v>
      </c>
      <c r="I110" s="51" t="n">
        <f aca="false">G110*H110</f>
        <v>0</v>
      </c>
    </row>
    <row r="111" s="27" customFormat="true" ht="16.5" hidden="false" customHeight="true" outlineLevel="0" collapsed="false">
      <c r="A111" s="37" t="n">
        <v>556</v>
      </c>
      <c r="B111" s="36" t="s">
        <v>128</v>
      </c>
      <c r="C111" s="37" t="s">
        <v>23</v>
      </c>
      <c r="D111" s="38" t="n">
        <v>3.5</v>
      </c>
      <c r="E111" s="39" t="n">
        <v>1.99</v>
      </c>
      <c r="F111" s="37" t="s">
        <v>63</v>
      </c>
      <c r="G111" s="39" t="n">
        <v>23.88</v>
      </c>
      <c r="H111" s="48" t="n">
        <v>0</v>
      </c>
      <c r="I111" s="49" t="n">
        <f aca="false">G111*H111</f>
        <v>0</v>
      </c>
    </row>
    <row r="112" s="27" customFormat="true" ht="16.5" hidden="false" customHeight="true" outlineLevel="0" collapsed="false">
      <c r="A112" s="29" t="n">
        <v>557</v>
      </c>
      <c r="B112" s="27" t="s">
        <v>129</v>
      </c>
      <c r="C112" s="29" t="s">
        <v>81</v>
      </c>
      <c r="D112" s="30" t="n">
        <v>3.7</v>
      </c>
      <c r="E112" s="31" t="n">
        <v>1.99</v>
      </c>
      <c r="F112" s="29" t="s">
        <v>63</v>
      </c>
      <c r="G112" s="31" t="n">
        <v>23.88</v>
      </c>
      <c r="H112" s="50" t="n">
        <v>0</v>
      </c>
      <c r="I112" s="51" t="n">
        <f aca="false">G112*H112</f>
        <v>0</v>
      </c>
    </row>
    <row r="113" s="27" customFormat="true" ht="16.5" hidden="false" customHeight="true" outlineLevel="0" collapsed="false">
      <c r="A113" s="37" t="n">
        <v>558</v>
      </c>
      <c r="B113" s="36" t="s">
        <v>130</v>
      </c>
      <c r="C113" s="37" t="s">
        <v>46</v>
      </c>
      <c r="D113" s="38" t="n">
        <v>3.7</v>
      </c>
      <c r="E113" s="39" t="n">
        <v>2.1</v>
      </c>
      <c r="F113" s="37" t="s">
        <v>63</v>
      </c>
      <c r="G113" s="39" t="n">
        <v>25.2</v>
      </c>
      <c r="H113" s="48" t="n">
        <v>0</v>
      </c>
      <c r="I113" s="49" t="n">
        <f aca="false">G113*H113</f>
        <v>0</v>
      </c>
    </row>
    <row r="114" s="27" customFormat="true" ht="16.5" hidden="false" customHeight="true" outlineLevel="0" collapsed="false">
      <c r="A114" s="29" t="n">
        <v>559</v>
      </c>
      <c r="B114" s="27" t="s">
        <v>131</v>
      </c>
      <c r="C114" s="29" t="s">
        <v>26</v>
      </c>
      <c r="D114" s="30" t="n">
        <v>4</v>
      </c>
      <c r="E114" s="31" t="n">
        <v>2.29</v>
      </c>
      <c r="F114" s="29" t="s">
        <v>132</v>
      </c>
      <c r="G114" s="31" t="n">
        <v>13.74</v>
      </c>
      <c r="H114" s="50" t="n">
        <v>0</v>
      </c>
      <c r="I114" s="51" t="n">
        <f aca="false">G114*H114</f>
        <v>0</v>
      </c>
    </row>
    <row r="115" s="27" customFormat="true" ht="16.5" hidden="false" customHeight="true" outlineLevel="0" collapsed="false">
      <c r="A115" s="37" t="n">
        <v>560</v>
      </c>
      <c r="B115" s="36" t="s">
        <v>133</v>
      </c>
      <c r="C115" s="37" t="s">
        <v>75</v>
      </c>
      <c r="D115" s="38" t="n">
        <v>3.7</v>
      </c>
      <c r="E115" s="39" t="n">
        <v>2.29</v>
      </c>
      <c r="F115" s="37" t="s">
        <v>63</v>
      </c>
      <c r="G115" s="39" t="n">
        <v>27.48</v>
      </c>
      <c r="H115" s="48" t="n">
        <v>0</v>
      </c>
      <c r="I115" s="49" t="n">
        <f aca="false">G115*H115</f>
        <v>0</v>
      </c>
    </row>
    <row r="116" s="27" customFormat="true" ht="16.5" hidden="false" customHeight="true" outlineLevel="0" collapsed="false">
      <c r="A116" s="43"/>
      <c r="B116" s="44" t="s">
        <v>134</v>
      </c>
      <c r="C116" s="43" t="s">
        <v>14</v>
      </c>
      <c r="D116" s="45" t="s">
        <v>33</v>
      </c>
      <c r="E116" s="45" t="s">
        <v>34</v>
      </c>
      <c r="F116" s="43" t="s">
        <v>17</v>
      </c>
      <c r="G116" s="45" t="s">
        <v>18</v>
      </c>
      <c r="H116" s="46" t="s">
        <v>35</v>
      </c>
      <c r="I116" s="47" t="s">
        <v>20</v>
      </c>
    </row>
    <row r="117" s="27" customFormat="true" ht="16.5" hidden="false" customHeight="true" outlineLevel="0" collapsed="false">
      <c r="A117" s="29" t="n">
        <v>562</v>
      </c>
      <c r="B117" s="27" t="s">
        <v>135</v>
      </c>
      <c r="C117" s="29" t="s">
        <v>23</v>
      </c>
      <c r="D117" s="30" t="n">
        <v>2.3</v>
      </c>
      <c r="E117" s="31" t="n">
        <v>1.89</v>
      </c>
      <c r="F117" s="29" t="s">
        <v>136</v>
      </c>
      <c r="G117" s="31" t="n">
        <v>45.36</v>
      </c>
      <c r="H117" s="50" t="n">
        <v>0</v>
      </c>
      <c r="I117" s="51" t="n">
        <f aca="false">G117*H117</f>
        <v>0</v>
      </c>
    </row>
    <row r="118" s="27" customFormat="true" ht="16.5" hidden="false" customHeight="true" outlineLevel="0" collapsed="false">
      <c r="A118" s="37" t="n">
        <v>563</v>
      </c>
      <c r="B118" s="36" t="s">
        <v>137</v>
      </c>
      <c r="C118" s="37" t="s">
        <v>46</v>
      </c>
      <c r="D118" s="38" t="n">
        <v>2.3</v>
      </c>
      <c r="E118" s="39" t="n">
        <v>1.89</v>
      </c>
      <c r="F118" s="37" t="s">
        <v>136</v>
      </c>
      <c r="G118" s="39" t="n">
        <v>45.36</v>
      </c>
      <c r="H118" s="48" t="n">
        <v>0</v>
      </c>
      <c r="I118" s="49" t="n">
        <f aca="false">G118*H118</f>
        <v>0</v>
      </c>
    </row>
    <row r="119" s="27" customFormat="true" ht="16.5" hidden="false" customHeight="true" outlineLevel="0" collapsed="false">
      <c r="A119" s="29" t="n">
        <v>564</v>
      </c>
      <c r="B119" s="27" t="s">
        <v>138</v>
      </c>
      <c r="C119" s="29" t="s">
        <v>75</v>
      </c>
      <c r="D119" s="30" t="n">
        <v>2.3</v>
      </c>
      <c r="E119" s="31" t="n">
        <v>1.89</v>
      </c>
      <c r="F119" s="29" t="s">
        <v>136</v>
      </c>
      <c r="G119" s="31" t="n">
        <v>45.36</v>
      </c>
      <c r="H119" s="50" t="n">
        <v>0</v>
      </c>
      <c r="I119" s="51" t="n">
        <f aca="false">G119*H119</f>
        <v>0</v>
      </c>
    </row>
    <row r="120" s="27" customFormat="true" ht="16.5" hidden="false" customHeight="true" outlineLevel="0" collapsed="false">
      <c r="A120" s="53"/>
      <c r="B120" s="54" t="s">
        <v>139</v>
      </c>
      <c r="C120" s="53" t="s">
        <v>14</v>
      </c>
      <c r="D120" s="55" t="s">
        <v>33</v>
      </c>
      <c r="E120" s="55" t="s">
        <v>34</v>
      </c>
      <c r="F120" s="53" t="s">
        <v>17</v>
      </c>
      <c r="G120" s="55" t="s">
        <v>18</v>
      </c>
      <c r="H120" s="56" t="s">
        <v>35</v>
      </c>
      <c r="I120" s="57" t="s">
        <v>20</v>
      </c>
    </row>
    <row r="121" s="27" customFormat="true" ht="16.5" hidden="false" customHeight="true" outlineLevel="0" collapsed="false">
      <c r="A121" s="58" t="n">
        <v>565</v>
      </c>
      <c r="B121" s="59" t="s">
        <v>140</v>
      </c>
      <c r="C121" s="58" t="s">
        <v>23</v>
      </c>
      <c r="D121" s="60" t="n">
        <v>3.4</v>
      </c>
      <c r="E121" s="61" t="n">
        <v>0.99</v>
      </c>
      <c r="F121" s="58" t="s">
        <v>71</v>
      </c>
      <c r="G121" s="61" t="n">
        <v>23.76</v>
      </c>
      <c r="H121" s="62" t="n">
        <v>0</v>
      </c>
      <c r="I121" s="63" t="n">
        <f aca="false">G121*H121</f>
        <v>0</v>
      </c>
    </row>
    <row r="122" s="27" customFormat="true" ht="16.5" hidden="false" customHeight="true" outlineLevel="0" collapsed="false">
      <c r="A122" s="29" t="n">
        <v>566</v>
      </c>
      <c r="B122" s="27" t="s">
        <v>141</v>
      </c>
      <c r="C122" s="29" t="s">
        <v>23</v>
      </c>
      <c r="D122" s="30" t="n">
        <v>2.99</v>
      </c>
      <c r="E122" s="31" t="n">
        <v>0.99</v>
      </c>
      <c r="F122" s="29" t="s">
        <v>63</v>
      </c>
      <c r="G122" s="31" t="n">
        <v>11.88</v>
      </c>
      <c r="H122" s="50" t="n">
        <v>0</v>
      </c>
      <c r="I122" s="51" t="n">
        <f aca="false">G122*H122</f>
        <v>0</v>
      </c>
    </row>
    <row r="123" s="27" customFormat="true" ht="16.5" hidden="false" customHeight="true" outlineLevel="0" collapsed="false">
      <c r="A123" s="58" t="n">
        <v>567</v>
      </c>
      <c r="B123" s="59" t="s">
        <v>142</v>
      </c>
      <c r="C123" s="58" t="s">
        <v>23</v>
      </c>
      <c r="D123" s="60" t="n">
        <v>3.58</v>
      </c>
      <c r="E123" s="61" t="n">
        <v>0.99</v>
      </c>
      <c r="F123" s="58" t="s">
        <v>63</v>
      </c>
      <c r="G123" s="61" t="n">
        <v>11.88</v>
      </c>
      <c r="H123" s="62" t="n">
        <v>0</v>
      </c>
      <c r="I123" s="63" t="n">
        <f aca="false">G123*H123</f>
        <v>0</v>
      </c>
    </row>
    <row r="124" s="27" customFormat="true" ht="16.5" hidden="false" customHeight="true" outlineLevel="0" collapsed="false">
      <c r="A124" s="29" t="n">
        <v>568</v>
      </c>
      <c r="B124" s="27" t="s">
        <v>143</v>
      </c>
      <c r="C124" s="29" t="s">
        <v>23</v>
      </c>
      <c r="D124" s="30" t="n">
        <v>3.2</v>
      </c>
      <c r="E124" s="31" t="n">
        <v>0.99</v>
      </c>
      <c r="F124" s="29" t="s">
        <v>63</v>
      </c>
      <c r="G124" s="31" t="n">
        <v>11.88</v>
      </c>
      <c r="H124" s="50" t="n">
        <v>0</v>
      </c>
      <c r="I124" s="51" t="n">
        <f aca="false">G124*H124</f>
        <v>0</v>
      </c>
    </row>
    <row r="125" s="27" customFormat="true" ht="16.5" hidden="false" customHeight="true" outlineLevel="0" collapsed="false">
      <c r="A125" s="58" t="n">
        <v>569</v>
      </c>
      <c r="B125" s="59" t="s">
        <v>144</v>
      </c>
      <c r="C125" s="58" t="s">
        <v>23</v>
      </c>
      <c r="D125" s="60" t="n">
        <v>3.3</v>
      </c>
      <c r="E125" s="61" t="n">
        <v>1.29</v>
      </c>
      <c r="F125" s="58" t="s">
        <v>89</v>
      </c>
      <c r="G125" s="61" t="n">
        <v>25.8</v>
      </c>
      <c r="H125" s="62" t="n">
        <v>0</v>
      </c>
      <c r="I125" s="63" t="n">
        <f aca="false">G125*H125</f>
        <v>0</v>
      </c>
    </row>
    <row r="126" s="27" customFormat="true" ht="16.5" hidden="false" customHeight="true" outlineLevel="0" collapsed="false">
      <c r="A126" s="64"/>
      <c r="B126" s="65" t="s">
        <v>145</v>
      </c>
      <c r="C126" s="64" t="s">
        <v>14</v>
      </c>
      <c r="D126" s="66" t="s">
        <v>33</v>
      </c>
      <c r="E126" s="66" t="s">
        <v>34</v>
      </c>
      <c r="F126" s="64" t="s">
        <v>17</v>
      </c>
      <c r="G126" s="66" t="s">
        <v>18</v>
      </c>
      <c r="H126" s="67" t="s">
        <v>35</v>
      </c>
      <c r="I126" s="68" t="s">
        <v>20</v>
      </c>
    </row>
    <row r="127" s="27" customFormat="true" ht="16.5" hidden="false" customHeight="true" outlineLevel="0" collapsed="false">
      <c r="A127" s="29" t="n">
        <v>571</v>
      </c>
      <c r="B127" s="27" t="s">
        <v>146</v>
      </c>
      <c r="C127" s="29" t="s">
        <v>28</v>
      </c>
      <c r="D127" s="30" t="n">
        <v>2.99</v>
      </c>
      <c r="E127" s="31" t="n">
        <v>1.99</v>
      </c>
      <c r="F127" s="29" t="s">
        <v>63</v>
      </c>
      <c r="G127" s="31" t="n">
        <v>23.88</v>
      </c>
      <c r="H127" s="50" t="n">
        <v>0</v>
      </c>
      <c r="I127" s="51" t="n">
        <f aca="false">G127*H127</f>
        <v>0</v>
      </c>
    </row>
    <row r="128" s="27" customFormat="true" ht="16.5" hidden="false" customHeight="true" outlineLevel="0" collapsed="false">
      <c r="H128" s="69"/>
    </row>
    <row r="129" s="27" customFormat="true" ht="23.25" hidden="false" customHeight="true" outlineLevel="0" collapsed="false">
      <c r="A129" s="70"/>
      <c r="B129" s="71" t="s">
        <v>147</v>
      </c>
      <c r="C129" s="70"/>
      <c r="D129" s="72"/>
      <c r="E129" s="72"/>
      <c r="F129" s="70"/>
      <c r="G129" s="72"/>
      <c r="H129" s="73"/>
      <c r="I129" s="74"/>
    </row>
    <row r="130" s="27" customFormat="true" ht="16.5" hidden="false" customHeight="true" outlineLevel="0" collapsed="false">
      <c r="A130" s="75"/>
      <c r="B130" s="76" t="s">
        <v>148</v>
      </c>
      <c r="C130" s="75" t="s">
        <v>14</v>
      </c>
      <c r="D130" s="77" t="s">
        <v>33</v>
      </c>
      <c r="E130" s="77" t="s">
        <v>34</v>
      </c>
      <c r="F130" s="75" t="s">
        <v>17</v>
      </c>
      <c r="G130" s="77" t="s">
        <v>149</v>
      </c>
      <c r="H130" s="78" t="s">
        <v>150</v>
      </c>
      <c r="I130" s="79" t="s">
        <v>20</v>
      </c>
    </row>
    <row r="131" s="27" customFormat="true" ht="16.5" hidden="false" customHeight="true" outlineLevel="0" collapsed="false">
      <c r="A131" s="29" t="n">
        <v>603</v>
      </c>
      <c r="B131" s="27" t="s">
        <v>151</v>
      </c>
      <c r="C131" s="29" t="s">
        <v>152</v>
      </c>
      <c r="D131" s="30" t="n">
        <v>35</v>
      </c>
      <c r="E131" s="31" t="n">
        <v>17.5</v>
      </c>
      <c r="F131" s="29" t="s">
        <v>153</v>
      </c>
      <c r="G131" s="31" t="n">
        <v>105</v>
      </c>
      <c r="H131" s="50" t="n">
        <v>0</v>
      </c>
      <c r="I131" s="51" t="n">
        <f aca="false">G131*H131</f>
        <v>0</v>
      </c>
    </row>
    <row r="132" s="27" customFormat="true" ht="16.5" hidden="false" customHeight="true" outlineLevel="0" collapsed="false">
      <c r="A132" s="80"/>
      <c r="B132" s="81" t="s">
        <v>154</v>
      </c>
      <c r="C132" s="80" t="s">
        <v>14</v>
      </c>
      <c r="D132" s="82" t="s">
        <v>33</v>
      </c>
      <c r="E132" s="82" t="s">
        <v>34</v>
      </c>
      <c r="F132" s="80" t="s">
        <v>17</v>
      </c>
      <c r="G132" s="82" t="s">
        <v>149</v>
      </c>
      <c r="H132" s="83" t="s">
        <v>150</v>
      </c>
      <c r="I132" s="84" t="s">
        <v>20</v>
      </c>
    </row>
    <row r="133" s="27" customFormat="true" ht="16.5" hidden="false" customHeight="true" outlineLevel="0" collapsed="false">
      <c r="A133" s="29" t="n">
        <v>609</v>
      </c>
      <c r="B133" s="27" t="s">
        <v>155</v>
      </c>
      <c r="C133" s="29" t="s">
        <v>156</v>
      </c>
      <c r="D133" s="30" t="n">
        <v>29.9</v>
      </c>
      <c r="E133" s="31" t="n">
        <v>19.93</v>
      </c>
      <c r="F133" s="29" t="s">
        <v>153</v>
      </c>
      <c r="G133" s="31" t="n">
        <v>119.6</v>
      </c>
      <c r="H133" s="50" t="n">
        <v>0</v>
      </c>
      <c r="I133" s="51" t="n">
        <f aca="false">G133*H133</f>
        <v>0</v>
      </c>
    </row>
    <row r="134" s="27" customFormat="true" ht="16.5" hidden="false" customHeight="true" outlineLevel="0" collapsed="false">
      <c r="A134" s="85"/>
      <c r="B134" s="86" t="s">
        <v>157</v>
      </c>
      <c r="C134" s="87" t="s">
        <v>14</v>
      </c>
      <c r="D134" s="88" t="s">
        <v>33</v>
      </c>
      <c r="E134" s="88" t="s">
        <v>34</v>
      </c>
      <c r="F134" s="87" t="s">
        <v>17</v>
      </c>
      <c r="G134" s="88" t="s">
        <v>149</v>
      </c>
      <c r="H134" s="89" t="s">
        <v>150</v>
      </c>
      <c r="I134" s="90" t="s">
        <v>20</v>
      </c>
    </row>
    <row r="135" s="27" customFormat="true" ht="16.5" hidden="false" customHeight="true" outlineLevel="0" collapsed="false">
      <c r="A135" s="29" t="n">
        <v>600</v>
      </c>
      <c r="B135" s="27" t="s">
        <v>158</v>
      </c>
      <c r="C135" s="29" t="s">
        <v>159</v>
      </c>
      <c r="D135" s="31" t="n">
        <v>49.9</v>
      </c>
      <c r="E135" s="30" t="s">
        <v>160</v>
      </c>
      <c r="F135" s="29" t="s">
        <v>161</v>
      </c>
      <c r="G135" s="31" t="n">
        <v>49.9</v>
      </c>
      <c r="H135" s="50" t="n">
        <v>0</v>
      </c>
      <c r="I135" s="51" t="n">
        <f aca="false">G135*H135</f>
        <v>0</v>
      </c>
    </row>
    <row r="136" s="27" customFormat="true" ht="16.5" hidden="false" customHeight="true" outlineLevel="0" collapsed="false">
      <c r="A136" s="29" t="n">
        <v>601</v>
      </c>
      <c r="B136" s="27" t="s">
        <v>162</v>
      </c>
      <c r="C136" s="29" t="s">
        <v>163</v>
      </c>
      <c r="D136" s="31" t="n">
        <v>39.9</v>
      </c>
      <c r="E136" s="30" t="s">
        <v>160</v>
      </c>
      <c r="F136" s="29" t="s">
        <v>161</v>
      </c>
      <c r="G136" s="31" t="n">
        <v>39.9</v>
      </c>
      <c r="H136" s="50" t="n">
        <v>0</v>
      </c>
      <c r="I136" s="51" t="n">
        <f aca="false">G136*H136</f>
        <v>0</v>
      </c>
    </row>
    <row r="137" s="27" customFormat="true" ht="16.5" hidden="false" customHeight="true" outlineLevel="0" collapsed="false">
      <c r="A137" s="91"/>
      <c r="B137" s="76" t="s">
        <v>164</v>
      </c>
      <c r="C137" s="75" t="s">
        <v>14</v>
      </c>
      <c r="D137" s="77" t="s">
        <v>33</v>
      </c>
      <c r="E137" s="77" t="s">
        <v>34</v>
      </c>
      <c r="F137" s="75" t="s">
        <v>17</v>
      </c>
      <c r="G137" s="77" t="s">
        <v>149</v>
      </c>
      <c r="H137" s="78" t="s">
        <v>150</v>
      </c>
      <c r="I137" s="79" t="s">
        <v>20</v>
      </c>
    </row>
    <row r="138" s="27" customFormat="true" ht="16.5" hidden="false" customHeight="true" outlineLevel="0" collapsed="false">
      <c r="A138" s="29" t="n">
        <v>602</v>
      </c>
      <c r="B138" s="27" t="s">
        <v>165</v>
      </c>
      <c r="C138" s="29" t="s">
        <v>152</v>
      </c>
      <c r="D138" s="31" t="n">
        <v>35</v>
      </c>
      <c r="E138" s="30" t="s">
        <v>160</v>
      </c>
      <c r="F138" s="29" t="s">
        <v>161</v>
      </c>
      <c r="G138" s="31" t="n">
        <v>35</v>
      </c>
      <c r="H138" s="50" t="n">
        <v>0</v>
      </c>
      <c r="I138" s="51" t="n">
        <f aca="false">G138*H138</f>
        <v>0</v>
      </c>
    </row>
    <row r="139" s="27" customFormat="true" ht="16.5" hidden="false" customHeight="true" outlineLevel="0" collapsed="false">
      <c r="A139" s="85"/>
      <c r="B139" s="86" t="s">
        <v>166</v>
      </c>
      <c r="C139" s="87" t="s">
        <v>14</v>
      </c>
      <c r="D139" s="88" t="s">
        <v>33</v>
      </c>
      <c r="E139" s="88" t="s">
        <v>34</v>
      </c>
      <c r="F139" s="87" t="s">
        <v>17</v>
      </c>
      <c r="G139" s="88" t="s">
        <v>149</v>
      </c>
      <c r="H139" s="89" t="s">
        <v>150</v>
      </c>
      <c r="I139" s="90" t="s">
        <v>20</v>
      </c>
    </row>
    <row r="140" s="27" customFormat="true" ht="16.5" hidden="false" customHeight="true" outlineLevel="0" collapsed="false">
      <c r="A140" s="29" t="n">
        <v>604</v>
      </c>
      <c r="B140" s="27" t="s">
        <v>167</v>
      </c>
      <c r="C140" s="29" t="s">
        <v>152</v>
      </c>
      <c r="D140" s="31" t="n">
        <v>39.9</v>
      </c>
      <c r="E140" s="30" t="s">
        <v>160</v>
      </c>
      <c r="F140" s="29" t="s">
        <v>161</v>
      </c>
      <c r="G140" s="31" t="n">
        <v>39.9</v>
      </c>
      <c r="H140" s="50" t="n">
        <v>0</v>
      </c>
      <c r="I140" s="51" t="n">
        <f aca="false">G140*H140</f>
        <v>0</v>
      </c>
    </row>
    <row r="141" s="27" customFormat="true" ht="16.5" hidden="false" customHeight="true" outlineLevel="0" collapsed="false">
      <c r="A141" s="29" t="n">
        <v>605</v>
      </c>
      <c r="B141" s="27" t="s">
        <v>168</v>
      </c>
      <c r="C141" s="29" t="s">
        <v>152</v>
      </c>
      <c r="D141" s="31" t="n">
        <v>59.9</v>
      </c>
      <c r="E141" s="30" t="s">
        <v>160</v>
      </c>
      <c r="F141" s="29" t="s">
        <v>161</v>
      </c>
      <c r="G141" s="31" t="n">
        <v>59.9</v>
      </c>
      <c r="H141" s="50" t="n">
        <v>0</v>
      </c>
      <c r="I141" s="51" t="n">
        <f aca="false">G141*H141</f>
        <v>0</v>
      </c>
    </row>
    <row r="142" customFormat="false" ht="16.5" hidden="false" customHeight="true" outlineLevel="0" collapsed="false">
      <c r="A142" s="29" t="n">
        <v>606</v>
      </c>
      <c r="B142" s="27" t="s">
        <v>169</v>
      </c>
      <c r="C142" s="29" t="s">
        <v>152</v>
      </c>
      <c r="D142" s="31" t="n">
        <v>99</v>
      </c>
      <c r="E142" s="30" t="s">
        <v>160</v>
      </c>
      <c r="F142" s="29" t="s">
        <v>161</v>
      </c>
      <c r="G142" s="31" t="n">
        <v>99</v>
      </c>
      <c r="H142" s="50" t="n">
        <v>0</v>
      </c>
      <c r="I142" s="51" t="n">
        <f aca="false">G142*H142</f>
        <v>0</v>
      </c>
    </row>
    <row r="143" customFormat="false" ht="16.5" hidden="false" customHeight="true" outlineLevel="0" collapsed="false">
      <c r="A143" s="29" t="n">
        <v>607</v>
      </c>
      <c r="B143" s="27" t="s">
        <v>170</v>
      </c>
      <c r="C143" s="29" t="s">
        <v>152</v>
      </c>
      <c r="D143" s="31" t="n">
        <v>119</v>
      </c>
      <c r="E143" s="30" t="s">
        <v>160</v>
      </c>
      <c r="F143" s="29" t="s">
        <v>161</v>
      </c>
      <c r="G143" s="31" t="n">
        <v>119</v>
      </c>
      <c r="H143" s="50" t="n">
        <v>0</v>
      </c>
      <c r="I143" s="51" t="n">
        <f aca="false">G143*H143</f>
        <v>0</v>
      </c>
    </row>
    <row r="144" customFormat="false" ht="16.5" hidden="false" customHeight="true" outlineLevel="0" collapsed="false">
      <c r="A144" s="92"/>
      <c r="B144" s="81" t="s">
        <v>171</v>
      </c>
      <c r="C144" s="80" t="s">
        <v>14</v>
      </c>
      <c r="D144" s="82" t="s">
        <v>33</v>
      </c>
      <c r="E144" s="82" t="s">
        <v>34</v>
      </c>
      <c r="F144" s="80" t="s">
        <v>17</v>
      </c>
      <c r="G144" s="82" t="s">
        <v>149</v>
      </c>
      <c r="H144" s="83" t="s">
        <v>150</v>
      </c>
      <c r="I144" s="84" t="s">
        <v>20</v>
      </c>
    </row>
    <row r="145" customFormat="false" ht="16.5" hidden="false" customHeight="true" outlineLevel="0" collapsed="false">
      <c r="A145" s="29" t="n">
        <v>608</v>
      </c>
      <c r="B145" s="27" t="s">
        <v>172</v>
      </c>
      <c r="C145" s="29" t="s">
        <v>156</v>
      </c>
      <c r="D145" s="31" t="n">
        <v>29.9</v>
      </c>
      <c r="E145" s="30" t="s">
        <v>160</v>
      </c>
      <c r="F145" s="29" t="s">
        <v>161</v>
      </c>
      <c r="G145" s="31" t="n">
        <v>29.9</v>
      </c>
      <c r="H145" s="50" t="n">
        <v>0</v>
      </c>
      <c r="I145" s="51" t="n">
        <f aca="false">G145*H145</f>
        <v>0</v>
      </c>
    </row>
    <row r="146" customFormat="false" ht="16.5" hidden="false" customHeight="true" outlineLevel="0" collapsed="false">
      <c r="A146" s="29"/>
      <c r="B146" s="27"/>
      <c r="C146" s="29"/>
      <c r="D146" s="31"/>
      <c r="E146" s="31"/>
      <c r="F146" s="29"/>
      <c r="G146" s="31"/>
      <c r="H146" s="50"/>
      <c r="I146" s="51"/>
    </row>
    <row r="147" customFormat="false" ht="16.5" hidden="false" customHeight="true" outlineLevel="0" collapsed="false">
      <c r="A147" s="93" t="s">
        <v>173</v>
      </c>
      <c r="B147" s="93"/>
      <c r="C147" s="93"/>
      <c r="D147" s="93"/>
      <c r="E147" s="93"/>
      <c r="F147" s="93"/>
      <c r="G147" s="93"/>
      <c r="H147" s="93"/>
      <c r="I147" s="51" t="n">
        <f aca="false">SUM(I25:I145)</f>
        <v>0</v>
      </c>
    </row>
    <row r="148" customFormat="false" ht="16.5" hidden="false" customHeight="true" outlineLevel="0" collapsed="false">
      <c r="A148" s="94" t="s">
        <v>174</v>
      </c>
      <c r="B148" s="94"/>
      <c r="C148" s="94"/>
      <c r="D148" s="94"/>
      <c r="E148" s="94"/>
      <c r="F148" s="94"/>
      <c r="G148" s="94"/>
      <c r="H148" s="94"/>
      <c r="I148" s="94"/>
    </row>
    <row r="149" customFormat="false" ht="16.5" hidden="false" customHeight="true" outlineLevel="0" collapsed="false">
      <c r="A149" s="94"/>
      <c r="B149" s="94"/>
      <c r="C149" s="94"/>
      <c r="D149" s="94"/>
      <c r="E149" s="94"/>
      <c r="F149" s="94"/>
      <c r="G149" s="94"/>
      <c r="H149" s="94"/>
      <c r="I149" s="94"/>
    </row>
    <row r="150" customFormat="false" ht="15" hidden="false" customHeight="false" outlineLevel="0" collapsed="false">
      <c r="A150" s="94"/>
      <c r="B150" s="94"/>
      <c r="C150" s="94"/>
      <c r="D150" s="94"/>
      <c r="E150" s="94"/>
      <c r="F150" s="94"/>
      <c r="G150" s="94"/>
      <c r="H150" s="94"/>
      <c r="I150" s="94"/>
    </row>
    <row r="151" customFormat="false" ht="15" hidden="false" customHeight="false" outlineLevel="0" collapsed="false">
      <c r="A151" s="94"/>
      <c r="B151" s="94"/>
      <c r="C151" s="94"/>
      <c r="D151" s="94"/>
      <c r="E151" s="94"/>
      <c r="F151" s="94"/>
      <c r="G151" s="94"/>
      <c r="H151" s="94"/>
      <c r="I151" s="94"/>
    </row>
    <row r="152" customFormat="false" ht="15" hidden="false" customHeight="false" outlineLevel="0" collapsed="false">
      <c r="A152" s="94"/>
      <c r="B152" s="94"/>
      <c r="C152" s="94"/>
      <c r="D152" s="94"/>
      <c r="E152" s="94"/>
      <c r="F152" s="94"/>
      <c r="G152" s="94"/>
      <c r="H152" s="94"/>
      <c r="I152" s="94"/>
    </row>
    <row r="153" customFormat="false" ht="15" hidden="false" customHeight="true" outlineLevel="0" collapsed="false">
      <c r="A153" s="95" t="s">
        <v>175</v>
      </c>
      <c r="B153" s="95"/>
      <c r="C153" s="95"/>
      <c r="D153" s="95"/>
      <c r="E153" s="95"/>
      <c r="F153" s="96" t="s">
        <v>176</v>
      </c>
      <c r="G153" s="96"/>
      <c r="H153" s="96"/>
      <c r="I153" s="96"/>
    </row>
    <row r="154" customFormat="false" ht="15" hidden="false" customHeight="true" outlineLevel="0" collapsed="false">
      <c r="A154" s="97" t="s">
        <v>177</v>
      </c>
      <c r="B154" s="97"/>
      <c r="C154" s="97"/>
      <c r="D154" s="97"/>
      <c r="E154" s="97"/>
      <c r="F154" s="96" t="s">
        <v>178</v>
      </c>
      <c r="G154" s="96"/>
      <c r="H154" s="96"/>
      <c r="I154" s="96"/>
    </row>
  </sheetData>
  <sheetProtection algorithmName="SHA-512" hashValue="x+RLCKVzVnuL8/Er+RKlHm2AKBg4bMnEj6lQEoliHsxDXcbvQIAcQTpBkl2feEmdS7PwsW4kjZVY9g25p00TqA==" saltValue="P+ni9MnLfy8EFeMdcw+fLQ==" spinCount="100000" sheet="true" objects="true" scenarios="true" selectLockedCells="true"/>
  <protectedRanges>
    <protectedRange name="dates de campagne_2" sqref="A13:B15"/>
  </protectedRanges>
  <mergeCells count="62">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7"/>
    <mergeCell ref="F26:F27"/>
    <mergeCell ref="G26:G27"/>
    <mergeCell ref="H26:H27"/>
    <mergeCell ref="I26:I27"/>
    <mergeCell ref="A28:A29"/>
    <mergeCell ref="F28:F29"/>
    <mergeCell ref="G28:G29"/>
    <mergeCell ref="H28:H29"/>
    <mergeCell ref="I28:I29"/>
    <mergeCell ref="A30:A31"/>
    <mergeCell ref="F30:F31"/>
    <mergeCell ref="G30:G31"/>
    <mergeCell ref="H30:H31"/>
    <mergeCell ref="I30:I31"/>
    <mergeCell ref="A41:A42"/>
    <mergeCell ref="F41:F42"/>
    <mergeCell ref="G41:G42"/>
    <mergeCell ref="H41:H42"/>
    <mergeCell ref="I41:I42"/>
    <mergeCell ref="A44:A45"/>
    <mergeCell ref="F44:F45"/>
    <mergeCell ref="G44:G45"/>
    <mergeCell ref="H44:H45"/>
    <mergeCell ref="I44:I45"/>
    <mergeCell ref="A48:A50"/>
    <mergeCell ref="F48:F50"/>
    <mergeCell ref="G48:G50"/>
    <mergeCell ref="H48:H50"/>
    <mergeCell ref="I48:I50"/>
    <mergeCell ref="A147:H147"/>
    <mergeCell ref="A148:I152"/>
    <mergeCell ref="A153:E153"/>
    <mergeCell ref="F153:I153"/>
    <mergeCell ref="A154:E154"/>
    <mergeCell ref="F154:I154"/>
  </mergeCells>
  <hyperlinks>
    <hyperlink ref="F153" r:id="rId1" display="www.vente-directe-dv.com"/>
    <hyperlink ref="F154" r:id="rId2" display="www.domaines-villages.com"/>
  </hyperlinks>
  <printOptions headings="false" gridLines="true" gridLinesSet="true" horizontalCentered="false" verticalCentered="false"/>
  <pageMargins left="0.7" right="0.7" top="0.75" bottom="0.75" header="0.511811023622047" footer="0.511811023622047"/>
  <pageSetup paperSize="9" scale="59"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78"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5" ma:contentTypeDescription="Crée un document." ma:contentTypeScope="" ma:versionID="fbac54af5d07e5b3e824812e92770366">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36a71192f88e287f497017445b27cf6c"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ec1cedf-178c-4200-b055-f7177ce2f866">
      <Terms xmlns="http://schemas.microsoft.com/office/infopath/2007/PartnerControls"/>
    </lcf76f155ced4ddcb4097134ff3c332f>
    <TaxCatchAll xmlns="0c32beb1-ca81-49b1-86f3-94bbfba06d6c" xsi:nil="true"/>
  </documentManagement>
</p:properties>
</file>

<file path=customXml/itemProps1.xml><?xml version="1.0" encoding="utf-8"?>
<ds:datastoreItem xmlns:ds="http://schemas.openxmlformats.org/officeDocument/2006/customXml" ds:itemID="{A9638B13-97AD-4334-9EF9-82C1EF8DF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173983-6DBF-4F32-BB98-01517E268987}">
  <ds:schemaRefs>
    <ds:schemaRef ds:uri="http://schemas.microsoft.com/sharepoint/v3/contenttype/forms"/>
  </ds:schemaRefs>
</ds:datastoreItem>
</file>

<file path=customXml/itemProps3.xml><?xml version="1.0" encoding="utf-8"?>
<ds:datastoreItem xmlns:ds="http://schemas.openxmlformats.org/officeDocument/2006/customXml" ds:itemID="{F5C15519-A24B-435E-8E82-EDF6F4CD8A16}">
  <ds:schemaRefs>
    <ds:schemaRef ds:uri="http://schemas.microsoft.com/office/2006/metadata/properties"/>
    <ds:schemaRef ds:uri="http://schemas.microsoft.com/office/infopath/2007/PartnerControls"/>
    <ds:schemaRef ds:uri="fec1cedf-178c-4200-b055-f7177ce2f866"/>
    <ds:schemaRef ds:uri="0c32beb1-ca81-49b1-86f3-94bbfba06d6c"/>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LibreOffice/7.5.7.1.M1$Windows_X86_64 LibreOffice_project/9d4bf91ba30c991aaed3b97dd4173f7705c6b5ae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2024-01-18T09:00:22Z</dcterms:created>
  <dc:creator>Unknown Creator</dc:creator>
  <dc:description/>
  <dc:language>fr-FR</dc:language>
  <cp:lastModifiedBy>Camille Marchand</cp:lastModifiedBy>
  <cp:lastPrinted>2024-01-19T07:43:29Z</cp:lastPrinted>
  <dcterms:modified xsi:type="dcterms:W3CDTF">2024-01-19T08:23:43Z</dcterms:modified>
  <cp:revision>0</cp:revision>
  <dc:subject/>
  <dc:title>Untitled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0x010100DCA1428B75BC034FA2C2089AAFED1ECF</vt:lpwstr>
  </property>
  <property fmtid="{D5CDD505-2E9C-101B-9397-08002B2CF9AE}" pid="3" name="MediaServiceImageTags">
    <vt:lpwstr/>
  </property>
</Properties>
</file>